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99E29971-21B9-494F-8280-92EDD8C794AD}" xr6:coauthVersionLast="47" xr6:coauthVersionMax="47" xr10:uidLastSave="{00000000-0000-0000-0000-000000000000}"/>
  <bookViews>
    <workbookView xWindow="-120" yWindow="-120" windowWidth="29040" windowHeight="15720" xr2:uid="{C037D4D6-56E8-4576-B370-F413AECB06AA}"/>
  </bookViews>
  <sheets>
    <sheet name="SIT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6" i="1" l="1"/>
  <c r="G26" i="1"/>
  <c r="F26" i="1"/>
  <c r="E26" i="1"/>
  <c r="H471" i="1" l="1"/>
  <c r="G471" i="1"/>
  <c r="F471" i="1"/>
  <c r="E471" i="1"/>
  <c r="H470" i="1"/>
  <c r="G470" i="1"/>
  <c r="E470" i="1"/>
  <c r="H469" i="1"/>
  <c r="G469" i="1"/>
  <c r="E469" i="1"/>
  <c r="H468" i="1"/>
  <c r="G468" i="1"/>
  <c r="E468" i="1"/>
  <c r="H467" i="1"/>
  <c r="G467" i="1"/>
  <c r="E467" i="1"/>
  <c r="H466" i="1"/>
  <c r="G466" i="1"/>
  <c r="E466" i="1"/>
  <c r="H465" i="1"/>
  <c r="G465" i="1"/>
  <c r="E465" i="1"/>
  <c r="H464" i="1"/>
  <c r="G464" i="1"/>
  <c r="E464" i="1"/>
  <c r="H463" i="1"/>
  <c r="G463" i="1"/>
  <c r="E463" i="1"/>
  <c r="H462" i="1"/>
  <c r="G462" i="1"/>
  <c r="E462" i="1"/>
  <c r="H461" i="1"/>
  <c r="E461" i="1"/>
  <c r="H460" i="1"/>
  <c r="E460" i="1"/>
  <c r="H454" i="1"/>
  <c r="G454" i="1"/>
  <c r="F454" i="1"/>
  <c r="E454" i="1"/>
  <c r="H453" i="1"/>
  <c r="G453" i="1"/>
  <c r="F453" i="1"/>
  <c r="E453" i="1"/>
  <c r="H452" i="1"/>
  <c r="G452" i="1"/>
  <c r="F452" i="1"/>
  <c r="E452" i="1"/>
  <c r="H451" i="1"/>
  <c r="G451" i="1"/>
  <c r="F451" i="1"/>
  <c r="E451" i="1"/>
  <c r="H450" i="1"/>
  <c r="G450" i="1"/>
  <c r="F450" i="1"/>
  <c r="E450" i="1"/>
  <c r="H449" i="1"/>
  <c r="G449" i="1"/>
  <c r="F449" i="1"/>
  <c r="E449" i="1"/>
  <c r="H448" i="1"/>
  <c r="G448" i="1"/>
  <c r="F448" i="1"/>
  <c r="E448" i="1"/>
  <c r="H447" i="1"/>
  <c r="G447" i="1"/>
  <c r="F447" i="1"/>
  <c r="E447" i="1"/>
  <c r="H446" i="1"/>
  <c r="G446" i="1"/>
  <c r="F446" i="1"/>
  <c r="E446" i="1"/>
  <c r="H445" i="1"/>
  <c r="G445" i="1"/>
  <c r="F445" i="1"/>
  <c r="E445" i="1"/>
  <c r="H444" i="1"/>
  <c r="G444" i="1"/>
  <c r="F444" i="1"/>
  <c r="E444" i="1"/>
  <c r="H443" i="1"/>
  <c r="G443" i="1"/>
  <c r="F443" i="1"/>
  <c r="E443" i="1"/>
  <c r="H437" i="1"/>
  <c r="G437" i="1"/>
  <c r="F437" i="1"/>
  <c r="E437" i="1"/>
  <c r="H436" i="1"/>
  <c r="G436" i="1"/>
  <c r="F436" i="1"/>
  <c r="E436" i="1"/>
  <c r="H435" i="1"/>
  <c r="G435" i="1"/>
  <c r="F435" i="1"/>
  <c r="E435" i="1"/>
  <c r="H434" i="1"/>
  <c r="G434" i="1"/>
  <c r="F434" i="1"/>
  <c r="E434" i="1"/>
  <c r="H433" i="1"/>
  <c r="G433" i="1"/>
  <c r="F433" i="1"/>
  <c r="E433" i="1"/>
  <c r="H432" i="1"/>
  <c r="G432" i="1"/>
  <c r="F432" i="1"/>
  <c r="E432" i="1"/>
  <c r="H431" i="1"/>
  <c r="G431" i="1"/>
  <c r="F431" i="1"/>
  <c r="E431" i="1"/>
  <c r="H430" i="1"/>
  <c r="G430" i="1"/>
  <c r="F430" i="1"/>
  <c r="E430" i="1"/>
  <c r="H429" i="1"/>
  <c r="G429" i="1"/>
  <c r="F429" i="1"/>
  <c r="E429" i="1"/>
  <c r="H428" i="1"/>
  <c r="G428" i="1"/>
  <c r="F428" i="1"/>
  <c r="E428" i="1"/>
  <c r="H427" i="1"/>
  <c r="G427" i="1"/>
  <c r="F427" i="1"/>
  <c r="E427" i="1"/>
  <c r="H426" i="1"/>
  <c r="G426" i="1"/>
  <c r="F426" i="1"/>
  <c r="E426" i="1"/>
  <c r="H420" i="1"/>
  <c r="G420" i="1"/>
  <c r="F420" i="1"/>
  <c r="E420" i="1"/>
  <c r="H419" i="1"/>
  <c r="G419" i="1"/>
  <c r="F419" i="1"/>
  <c r="E419" i="1"/>
  <c r="H418" i="1"/>
  <c r="G418" i="1"/>
  <c r="F418" i="1"/>
  <c r="E418" i="1"/>
  <c r="H417" i="1"/>
  <c r="G417" i="1"/>
  <c r="F417" i="1"/>
  <c r="E417" i="1"/>
  <c r="H416" i="1"/>
  <c r="G416" i="1"/>
  <c r="F416" i="1"/>
  <c r="E416" i="1"/>
  <c r="H415" i="1"/>
  <c r="G415" i="1"/>
  <c r="F415" i="1"/>
  <c r="E415" i="1"/>
  <c r="H414" i="1"/>
  <c r="G414" i="1"/>
  <c r="F414" i="1"/>
  <c r="E414" i="1"/>
  <c r="H413" i="1"/>
  <c r="G413" i="1"/>
  <c r="F413" i="1"/>
  <c r="E413" i="1"/>
  <c r="H412" i="1"/>
  <c r="G412" i="1"/>
  <c r="F412" i="1"/>
  <c r="E412" i="1"/>
  <c r="H411" i="1"/>
  <c r="G411" i="1"/>
  <c r="F411" i="1"/>
  <c r="E411" i="1"/>
  <c r="H410" i="1"/>
  <c r="G410" i="1"/>
  <c r="F410" i="1"/>
  <c r="E410" i="1"/>
  <c r="H409" i="1"/>
  <c r="G409" i="1"/>
  <c r="F409" i="1"/>
  <c r="E409" i="1"/>
  <c r="H403" i="1"/>
  <c r="G403" i="1"/>
  <c r="F403" i="1"/>
  <c r="E403" i="1"/>
  <c r="H402" i="1"/>
  <c r="G402" i="1"/>
  <c r="F402" i="1"/>
  <c r="E402" i="1"/>
  <c r="H401" i="1"/>
  <c r="G401" i="1"/>
  <c r="F401" i="1"/>
  <c r="E401" i="1"/>
  <c r="H400" i="1"/>
  <c r="G400" i="1"/>
  <c r="F400" i="1"/>
  <c r="E400" i="1"/>
  <c r="H399" i="1"/>
  <c r="G399" i="1"/>
  <c r="F399" i="1"/>
  <c r="E399" i="1"/>
  <c r="H398" i="1"/>
  <c r="G398" i="1"/>
  <c r="F398" i="1"/>
  <c r="E398" i="1"/>
  <c r="H397" i="1"/>
  <c r="G397" i="1"/>
  <c r="F397" i="1"/>
  <c r="E397" i="1"/>
  <c r="H396" i="1"/>
  <c r="G396" i="1"/>
  <c r="F396" i="1"/>
  <c r="E396" i="1"/>
  <c r="H395" i="1"/>
  <c r="G395" i="1"/>
  <c r="F395" i="1"/>
  <c r="E395" i="1"/>
  <c r="H394" i="1"/>
  <c r="G394" i="1"/>
  <c r="F394" i="1"/>
  <c r="E394" i="1"/>
  <c r="H393" i="1"/>
  <c r="G393" i="1"/>
  <c r="F393" i="1"/>
  <c r="E393" i="1"/>
  <c r="H392" i="1"/>
  <c r="G392" i="1"/>
  <c r="F392" i="1"/>
  <c r="E392" i="1"/>
  <c r="H386" i="1"/>
  <c r="G386" i="1"/>
  <c r="F386" i="1"/>
  <c r="E386" i="1"/>
  <c r="H385" i="1"/>
  <c r="G385" i="1"/>
  <c r="F385" i="1"/>
  <c r="E385" i="1"/>
  <c r="H384" i="1"/>
  <c r="G384" i="1"/>
  <c r="F384" i="1"/>
  <c r="E384" i="1"/>
  <c r="H383" i="1"/>
  <c r="G383" i="1"/>
  <c r="F383" i="1"/>
  <c r="E383" i="1"/>
  <c r="H382" i="1"/>
  <c r="G382" i="1"/>
  <c r="F382" i="1"/>
  <c r="E382" i="1"/>
  <c r="H381" i="1"/>
  <c r="G381" i="1"/>
  <c r="F381" i="1"/>
  <c r="E381" i="1"/>
  <c r="H380" i="1"/>
  <c r="G380" i="1"/>
  <c r="F380" i="1"/>
  <c r="E380" i="1"/>
  <c r="H379" i="1"/>
  <c r="G379" i="1"/>
  <c r="F379" i="1"/>
  <c r="E379" i="1"/>
  <c r="H378" i="1"/>
  <c r="G378" i="1"/>
  <c r="F378" i="1"/>
  <c r="E378" i="1"/>
  <c r="H377" i="1"/>
  <c r="G377" i="1"/>
  <c r="F377" i="1"/>
  <c r="E377" i="1"/>
  <c r="H376" i="1"/>
  <c r="G376" i="1"/>
  <c r="F376" i="1"/>
  <c r="E376" i="1"/>
  <c r="H375" i="1"/>
  <c r="G375" i="1"/>
  <c r="F375" i="1"/>
  <c r="E375" i="1"/>
  <c r="H369" i="1"/>
  <c r="G369" i="1"/>
  <c r="F369" i="1"/>
  <c r="E369" i="1"/>
  <c r="H368" i="1"/>
  <c r="G368" i="1"/>
  <c r="F368" i="1"/>
  <c r="E368" i="1"/>
  <c r="H367" i="1"/>
  <c r="G367" i="1"/>
  <c r="F367" i="1"/>
  <c r="E367" i="1"/>
  <c r="H366" i="1"/>
  <c r="G366" i="1"/>
  <c r="F366" i="1"/>
  <c r="E366" i="1"/>
  <c r="H365" i="1"/>
  <c r="G365" i="1"/>
  <c r="F365" i="1"/>
  <c r="E365" i="1"/>
  <c r="H364" i="1"/>
  <c r="G364" i="1"/>
  <c r="F364" i="1"/>
  <c r="E364" i="1"/>
  <c r="H363" i="1"/>
  <c r="G363" i="1"/>
  <c r="F363" i="1"/>
  <c r="E363" i="1"/>
  <c r="H362" i="1"/>
  <c r="G362" i="1"/>
  <c r="F362" i="1"/>
  <c r="E362" i="1"/>
  <c r="H361" i="1"/>
  <c r="G361" i="1"/>
  <c r="F361" i="1"/>
  <c r="E361" i="1"/>
  <c r="H360" i="1"/>
  <c r="G360" i="1"/>
  <c r="F360" i="1"/>
  <c r="E360" i="1"/>
  <c r="H359" i="1"/>
  <c r="G359" i="1"/>
  <c r="F359" i="1"/>
  <c r="E359" i="1"/>
  <c r="H358" i="1"/>
  <c r="G358" i="1"/>
  <c r="F358" i="1"/>
  <c r="E358" i="1"/>
  <c r="H352" i="1"/>
  <c r="G352" i="1"/>
  <c r="F352" i="1"/>
  <c r="E352" i="1"/>
  <c r="H351" i="1"/>
  <c r="G351" i="1"/>
  <c r="F351" i="1"/>
  <c r="E351" i="1"/>
  <c r="H350" i="1"/>
  <c r="G350" i="1"/>
  <c r="F350" i="1"/>
  <c r="E350" i="1"/>
  <c r="H349" i="1"/>
  <c r="G349" i="1"/>
  <c r="F349" i="1"/>
  <c r="E349" i="1"/>
  <c r="H348" i="1"/>
  <c r="G348" i="1"/>
  <c r="F348" i="1"/>
  <c r="E348" i="1"/>
  <c r="H347" i="1"/>
  <c r="G347" i="1"/>
  <c r="F347" i="1"/>
  <c r="E347" i="1"/>
  <c r="H346" i="1"/>
  <c r="G346" i="1"/>
  <c r="F346" i="1"/>
  <c r="E346" i="1"/>
  <c r="H345" i="1"/>
  <c r="G345" i="1"/>
  <c r="F345" i="1"/>
  <c r="E345" i="1"/>
  <c r="H344" i="1"/>
  <c r="G344" i="1"/>
  <c r="F344" i="1"/>
  <c r="E344" i="1"/>
  <c r="H343" i="1"/>
  <c r="G343" i="1"/>
  <c r="F343" i="1"/>
  <c r="E343" i="1"/>
  <c r="H342" i="1"/>
  <c r="G342" i="1"/>
  <c r="F342" i="1"/>
  <c r="E342" i="1"/>
  <c r="H341" i="1"/>
  <c r="G341" i="1"/>
  <c r="F341" i="1"/>
  <c r="E341" i="1"/>
  <c r="H335" i="1"/>
  <c r="G335" i="1"/>
  <c r="F335" i="1"/>
  <c r="E335" i="1"/>
  <c r="H334" i="1"/>
  <c r="G334" i="1"/>
  <c r="F334" i="1"/>
  <c r="E334" i="1"/>
  <c r="H333" i="1"/>
  <c r="G333" i="1"/>
  <c r="F333" i="1"/>
  <c r="E333" i="1"/>
  <c r="H332" i="1"/>
  <c r="G332" i="1"/>
  <c r="F332" i="1"/>
  <c r="E332" i="1"/>
  <c r="H331" i="1"/>
  <c r="G331" i="1"/>
  <c r="F331" i="1"/>
  <c r="E331" i="1"/>
  <c r="H330" i="1"/>
  <c r="G330" i="1"/>
  <c r="F330" i="1"/>
  <c r="E330" i="1"/>
  <c r="H329" i="1"/>
  <c r="G329" i="1"/>
  <c r="F329" i="1"/>
  <c r="E329" i="1"/>
  <c r="H328" i="1"/>
  <c r="G328" i="1"/>
  <c r="F328" i="1"/>
  <c r="E328" i="1"/>
  <c r="H327" i="1"/>
  <c r="G327" i="1"/>
  <c r="F327" i="1"/>
  <c r="E327" i="1"/>
  <c r="H326" i="1"/>
  <c r="G326" i="1"/>
  <c r="F326" i="1"/>
  <c r="E326" i="1"/>
  <c r="H325" i="1"/>
  <c r="G325" i="1"/>
  <c r="F325" i="1"/>
  <c r="E325" i="1"/>
  <c r="H324" i="1"/>
  <c r="G324" i="1"/>
  <c r="F324" i="1"/>
  <c r="E324" i="1"/>
  <c r="H318" i="1"/>
  <c r="G318" i="1"/>
  <c r="F318" i="1"/>
  <c r="E318" i="1"/>
  <c r="H317" i="1"/>
  <c r="G317" i="1"/>
  <c r="F317" i="1"/>
  <c r="E317" i="1"/>
  <c r="H316" i="1"/>
  <c r="G316" i="1"/>
  <c r="F316" i="1"/>
  <c r="E316" i="1"/>
  <c r="H315" i="1"/>
  <c r="G315" i="1"/>
  <c r="F315" i="1"/>
  <c r="E315" i="1"/>
  <c r="H314" i="1"/>
  <c r="G314" i="1"/>
  <c r="F314" i="1"/>
  <c r="E314" i="1"/>
  <c r="H313" i="1"/>
  <c r="G313" i="1"/>
  <c r="F313" i="1"/>
  <c r="E313" i="1"/>
  <c r="H312" i="1"/>
  <c r="G312" i="1"/>
  <c r="F312" i="1"/>
  <c r="E312" i="1"/>
  <c r="H311" i="1"/>
  <c r="G311" i="1"/>
  <c r="F311" i="1"/>
  <c r="E311" i="1"/>
  <c r="H310" i="1"/>
  <c r="G310" i="1"/>
  <c r="F310" i="1"/>
  <c r="E310" i="1"/>
  <c r="H309" i="1"/>
  <c r="G309" i="1"/>
  <c r="F309" i="1"/>
  <c r="E309" i="1"/>
  <c r="H308" i="1"/>
  <c r="G308" i="1"/>
  <c r="F308" i="1"/>
  <c r="E308" i="1"/>
  <c r="H307" i="1"/>
  <c r="G307" i="1"/>
  <c r="F307" i="1"/>
  <c r="E307" i="1"/>
  <c r="H301" i="1"/>
  <c r="G301" i="1"/>
  <c r="F301" i="1"/>
  <c r="E301" i="1"/>
  <c r="H300" i="1"/>
  <c r="G300" i="1"/>
  <c r="F300" i="1"/>
  <c r="E300" i="1"/>
  <c r="H299" i="1"/>
  <c r="G299" i="1"/>
  <c r="F299" i="1"/>
  <c r="E299" i="1"/>
  <c r="H298" i="1"/>
  <c r="G298" i="1"/>
  <c r="F298" i="1"/>
  <c r="E298" i="1"/>
  <c r="H297" i="1"/>
  <c r="G297" i="1"/>
  <c r="F297" i="1"/>
  <c r="E297" i="1"/>
  <c r="H296" i="1"/>
  <c r="G296" i="1"/>
  <c r="F296" i="1"/>
  <c r="E296" i="1"/>
  <c r="H295" i="1"/>
  <c r="G295" i="1"/>
  <c r="F295" i="1"/>
  <c r="E295" i="1"/>
  <c r="H294" i="1"/>
  <c r="G294" i="1"/>
  <c r="F294" i="1"/>
  <c r="E294" i="1"/>
  <c r="H293" i="1"/>
  <c r="G293" i="1"/>
  <c r="F293" i="1"/>
  <c r="E293" i="1"/>
  <c r="H292" i="1"/>
  <c r="G292" i="1"/>
  <c r="F292" i="1"/>
  <c r="E292" i="1"/>
  <c r="H291" i="1"/>
  <c r="G291" i="1"/>
  <c r="F291" i="1"/>
  <c r="E291" i="1"/>
  <c r="H290" i="1"/>
  <c r="G290" i="1"/>
  <c r="F290" i="1"/>
  <c r="E290" i="1"/>
  <c r="H284" i="1"/>
  <c r="G284" i="1"/>
  <c r="F284" i="1"/>
  <c r="E284" i="1"/>
  <c r="H283" i="1"/>
  <c r="G283" i="1"/>
  <c r="F283" i="1"/>
  <c r="E283" i="1"/>
  <c r="H282" i="1"/>
  <c r="G282" i="1"/>
  <c r="F282" i="1"/>
  <c r="E282" i="1"/>
  <c r="H281" i="1"/>
  <c r="G281" i="1"/>
  <c r="F281" i="1"/>
  <c r="E281" i="1"/>
  <c r="H280" i="1"/>
  <c r="G280" i="1"/>
  <c r="F280" i="1"/>
  <c r="E280" i="1"/>
  <c r="H279" i="1"/>
  <c r="G279" i="1"/>
  <c r="F279" i="1"/>
  <c r="E279" i="1"/>
  <c r="H278" i="1"/>
  <c r="G278" i="1"/>
  <c r="F278" i="1"/>
  <c r="E278" i="1"/>
  <c r="H277" i="1"/>
  <c r="G277" i="1"/>
  <c r="F277" i="1"/>
  <c r="E277" i="1"/>
  <c r="H276" i="1"/>
  <c r="G276" i="1"/>
  <c r="F276" i="1"/>
  <c r="E276" i="1"/>
  <c r="H275" i="1"/>
  <c r="G275" i="1"/>
  <c r="F275" i="1"/>
  <c r="E275" i="1"/>
  <c r="H274" i="1"/>
  <c r="G274" i="1"/>
  <c r="F274" i="1"/>
  <c r="E274" i="1"/>
  <c r="H273" i="1"/>
  <c r="G273" i="1"/>
  <c r="F273" i="1"/>
  <c r="E273" i="1"/>
  <c r="H267" i="1"/>
  <c r="G267" i="1"/>
  <c r="F267" i="1"/>
  <c r="E267" i="1"/>
  <c r="H266" i="1"/>
  <c r="G266" i="1"/>
  <c r="F266" i="1"/>
  <c r="E266" i="1"/>
  <c r="H265" i="1"/>
  <c r="G265" i="1"/>
  <c r="F265" i="1"/>
  <c r="E265" i="1"/>
  <c r="H264" i="1"/>
  <c r="G264" i="1"/>
  <c r="F264" i="1"/>
  <c r="E264" i="1"/>
  <c r="H263" i="1"/>
  <c r="G263" i="1"/>
  <c r="F263" i="1"/>
  <c r="E263" i="1"/>
  <c r="H262" i="1"/>
  <c r="G262" i="1"/>
  <c r="F262" i="1"/>
  <c r="E262" i="1"/>
  <c r="H261" i="1"/>
  <c r="G261" i="1"/>
  <c r="F261" i="1"/>
  <c r="E261" i="1"/>
  <c r="H260" i="1"/>
  <c r="G260" i="1"/>
  <c r="F260" i="1"/>
  <c r="E260" i="1"/>
  <c r="H259" i="1"/>
  <c r="G259" i="1"/>
  <c r="F259" i="1"/>
  <c r="E259" i="1"/>
  <c r="H258" i="1"/>
  <c r="G258" i="1"/>
  <c r="F258" i="1"/>
  <c r="E258" i="1"/>
  <c r="H257" i="1"/>
  <c r="G257" i="1"/>
  <c r="F257" i="1"/>
  <c r="E257" i="1"/>
  <c r="H256" i="1"/>
  <c r="G256" i="1"/>
  <c r="F256" i="1"/>
  <c r="E256" i="1"/>
  <c r="H250" i="1"/>
  <c r="G250" i="1"/>
  <c r="F250" i="1"/>
  <c r="E250" i="1"/>
  <c r="H249" i="1"/>
  <c r="G249" i="1"/>
  <c r="F249" i="1"/>
  <c r="E249" i="1"/>
  <c r="H248" i="1"/>
  <c r="G248" i="1"/>
  <c r="F248" i="1"/>
  <c r="E248" i="1"/>
  <c r="H247" i="1"/>
  <c r="G247" i="1"/>
  <c r="F247" i="1"/>
  <c r="E247" i="1"/>
  <c r="H246" i="1"/>
  <c r="G246" i="1"/>
  <c r="F246" i="1"/>
  <c r="E246" i="1"/>
  <c r="H245" i="1"/>
  <c r="G245" i="1"/>
  <c r="F245" i="1"/>
  <c r="E245" i="1"/>
  <c r="H244" i="1"/>
  <c r="G244" i="1"/>
  <c r="F244" i="1"/>
  <c r="E244" i="1"/>
  <c r="H243" i="1"/>
  <c r="G243" i="1"/>
  <c r="F243" i="1"/>
  <c r="E243" i="1"/>
  <c r="H242" i="1"/>
  <c r="G242" i="1"/>
  <c r="F242" i="1"/>
  <c r="E242" i="1"/>
  <c r="H241" i="1"/>
  <c r="G241" i="1"/>
  <c r="F241" i="1"/>
  <c r="E241" i="1"/>
  <c r="H240" i="1"/>
  <c r="G240" i="1"/>
  <c r="F240" i="1"/>
  <c r="E240" i="1"/>
  <c r="H239" i="1"/>
  <c r="G239" i="1"/>
  <c r="F239" i="1"/>
  <c r="E239" i="1"/>
  <c r="H233" i="1"/>
  <c r="G233" i="1"/>
  <c r="F233" i="1"/>
  <c r="E233" i="1"/>
  <c r="H232" i="1"/>
  <c r="G232" i="1"/>
  <c r="F232" i="1"/>
  <c r="E232" i="1"/>
  <c r="H231" i="1"/>
  <c r="G231" i="1"/>
  <c r="F231" i="1"/>
  <c r="E231" i="1"/>
  <c r="H230" i="1"/>
  <c r="G230" i="1"/>
  <c r="F230" i="1"/>
  <c r="E230" i="1"/>
  <c r="H229" i="1"/>
  <c r="G229" i="1"/>
  <c r="F229" i="1"/>
  <c r="E229" i="1"/>
  <c r="H228" i="1"/>
  <c r="G228" i="1"/>
  <c r="F228" i="1"/>
  <c r="E228" i="1"/>
  <c r="H227" i="1"/>
  <c r="G227" i="1"/>
  <c r="F227" i="1"/>
  <c r="E227" i="1"/>
  <c r="H226" i="1"/>
  <c r="G226" i="1"/>
  <c r="F226" i="1"/>
  <c r="E226" i="1"/>
  <c r="H225" i="1"/>
  <c r="G225" i="1"/>
  <c r="F225" i="1"/>
  <c r="E225" i="1"/>
  <c r="H224" i="1"/>
  <c r="G224" i="1"/>
  <c r="F224" i="1"/>
  <c r="E224" i="1"/>
  <c r="H223" i="1"/>
  <c r="G223" i="1"/>
  <c r="F223" i="1"/>
  <c r="E223" i="1"/>
  <c r="H222" i="1"/>
  <c r="G222" i="1"/>
  <c r="F222" i="1"/>
  <c r="E222" i="1"/>
  <c r="H216" i="1"/>
  <c r="G216" i="1"/>
  <c r="F216" i="1"/>
  <c r="E216" i="1"/>
  <c r="H215" i="1"/>
  <c r="G215" i="1"/>
  <c r="F215" i="1"/>
  <c r="E215" i="1"/>
  <c r="H214" i="1"/>
  <c r="G214" i="1"/>
  <c r="F214" i="1"/>
  <c r="E214" i="1"/>
  <c r="H213" i="1"/>
  <c r="G213" i="1"/>
  <c r="F213" i="1"/>
  <c r="E213" i="1"/>
  <c r="H212" i="1"/>
  <c r="G212" i="1"/>
  <c r="F212" i="1"/>
  <c r="E212" i="1"/>
  <c r="H211" i="1"/>
  <c r="G211" i="1"/>
  <c r="F211" i="1"/>
  <c r="E211" i="1"/>
  <c r="H210" i="1"/>
  <c r="G210" i="1"/>
  <c r="F210" i="1"/>
  <c r="E210" i="1"/>
  <c r="H209" i="1"/>
  <c r="G209" i="1"/>
  <c r="F209" i="1"/>
  <c r="E209" i="1"/>
  <c r="H208" i="1"/>
  <c r="G208" i="1"/>
  <c r="F208" i="1"/>
  <c r="E208" i="1"/>
  <c r="H207" i="1"/>
  <c r="G207" i="1"/>
  <c r="F207" i="1"/>
  <c r="E207" i="1"/>
  <c r="H206" i="1"/>
  <c r="G206" i="1"/>
  <c r="F206" i="1"/>
  <c r="E206" i="1"/>
  <c r="H205" i="1"/>
  <c r="G205" i="1"/>
  <c r="F205" i="1"/>
  <c r="E205" i="1"/>
  <c r="H199" i="1"/>
  <c r="G199" i="1"/>
  <c r="F199" i="1"/>
  <c r="E199" i="1"/>
  <c r="H198" i="1"/>
  <c r="G198" i="1"/>
  <c r="F198" i="1"/>
  <c r="E198" i="1"/>
  <c r="H197" i="1"/>
  <c r="G197" i="1"/>
  <c r="F197" i="1"/>
  <c r="E197" i="1"/>
  <c r="H196" i="1"/>
  <c r="G196" i="1"/>
  <c r="F196" i="1"/>
  <c r="E196" i="1"/>
  <c r="H195" i="1"/>
  <c r="G195" i="1"/>
  <c r="F195" i="1"/>
  <c r="E195" i="1"/>
  <c r="H194" i="1"/>
  <c r="G194" i="1"/>
  <c r="F194" i="1"/>
  <c r="E194" i="1"/>
  <c r="H193" i="1"/>
  <c r="G193" i="1"/>
  <c r="F193" i="1"/>
  <c r="E193" i="1"/>
  <c r="H192" i="1"/>
  <c r="G192" i="1"/>
  <c r="F192" i="1"/>
  <c r="E192" i="1"/>
  <c r="H191" i="1"/>
  <c r="G191" i="1"/>
  <c r="F191" i="1"/>
  <c r="E191" i="1"/>
  <c r="H190" i="1"/>
  <c r="G190" i="1"/>
  <c r="F190" i="1"/>
  <c r="E190" i="1"/>
  <c r="H189" i="1"/>
  <c r="G189" i="1"/>
  <c r="F189" i="1"/>
  <c r="E189" i="1"/>
  <c r="H188" i="1"/>
  <c r="G188" i="1"/>
  <c r="F188" i="1"/>
  <c r="E188" i="1"/>
  <c r="H182" i="1"/>
  <c r="G182" i="1"/>
  <c r="F182" i="1"/>
  <c r="E182" i="1"/>
  <c r="H181" i="1"/>
  <c r="G181" i="1"/>
  <c r="F181" i="1"/>
  <c r="E181" i="1"/>
  <c r="H180" i="1"/>
  <c r="G180" i="1"/>
  <c r="F180" i="1"/>
  <c r="E180" i="1"/>
  <c r="H179" i="1"/>
  <c r="G179" i="1"/>
  <c r="F179" i="1"/>
  <c r="E179" i="1"/>
  <c r="H178" i="1"/>
  <c r="G178" i="1"/>
  <c r="F178" i="1"/>
  <c r="E178" i="1"/>
  <c r="H177" i="1"/>
  <c r="G177" i="1"/>
  <c r="F177" i="1"/>
  <c r="E177" i="1"/>
  <c r="H176" i="1"/>
  <c r="G176" i="1"/>
  <c r="F176" i="1"/>
  <c r="E176" i="1"/>
  <c r="H175" i="1"/>
  <c r="G175" i="1"/>
  <c r="F175" i="1"/>
  <c r="E175" i="1"/>
  <c r="H174" i="1"/>
  <c r="G174" i="1"/>
  <c r="F174" i="1"/>
  <c r="E174" i="1"/>
  <c r="H173" i="1"/>
  <c r="G173" i="1"/>
  <c r="F173" i="1"/>
  <c r="E173" i="1"/>
  <c r="H172" i="1"/>
  <c r="G172" i="1"/>
  <c r="F172" i="1"/>
  <c r="E172" i="1"/>
  <c r="H171" i="1"/>
  <c r="G171" i="1"/>
  <c r="F171" i="1"/>
  <c r="E171" i="1"/>
  <c r="H165" i="1"/>
  <c r="G165" i="1"/>
  <c r="F165" i="1"/>
  <c r="E165" i="1"/>
  <c r="H164" i="1"/>
  <c r="G164" i="1"/>
  <c r="F164" i="1"/>
  <c r="E164" i="1"/>
  <c r="H163" i="1"/>
  <c r="G163" i="1"/>
  <c r="F163" i="1"/>
  <c r="E163" i="1"/>
  <c r="H162" i="1"/>
  <c r="G162" i="1"/>
  <c r="F162" i="1"/>
  <c r="E162" i="1"/>
  <c r="H161" i="1"/>
  <c r="G161" i="1"/>
  <c r="F161" i="1"/>
  <c r="E161" i="1"/>
  <c r="H160" i="1"/>
  <c r="G160" i="1"/>
  <c r="F160" i="1"/>
  <c r="E160" i="1"/>
  <c r="H159" i="1"/>
  <c r="G159" i="1"/>
  <c r="F159" i="1"/>
  <c r="E159" i="1"/>
  <c r="H158" i="1"/>
  <c r="G158" i="1"/>
  <c r="F158" i="1"/>
  <c r="E158" i="1"/>
  <c r="H157" i="1"/>
  <c r="G157" i="1"/>
  <c r="F157" i="1"/>
  <c r="E157" i="1"/>
  <c r="H156" i="1"/>
  <c r="G156" i="1"/>
  <c r="F156" i="1"/>
  <c r="E156" i="1"/>
  <c r="H155" i="1"/>
  <c r="G155" i="1"/>
  <c r="F155" i="1"/>
  <c r="E155" i="1"/>
  <c r="H154" i="1"/>
  <c r="G154" i="1"/>
  <c r="F154" i="1"/>
  <c r="E154" i="1"/>
  <c r="H148" i="1"/>
  <c r="G148" i="1"/>
  <c r="F148" i="1"/>
  <c r="E148" i="1"/>
  <c r="H147" i="1"/>
  <c r="G147" i="1"/>
  <c r="F147" i="1"/>
  <c r="E147" i="1"/>
  <c r="H146" i="1"/>
  <c r="G146" i="1"/>
  <c r="F146" i="1"/>
  <c r="E146" i="1"/>
  <c r="H145" i="1"/>
  <c r="G145" i="1"/>
  <c r="F145" i="1"/>
  <c r="E145" i="1"/>
  <c r="H144" i="1"/>
  <c r="G144" i="1"/>
  <c r="F144" i="1"/>
  <c r="E144" i="1"/>
  <c r="H143" i="1"/>
  <c r="G143" i="1"/>
  <c r="F143" i="1"/>
  <c r="E143" i="1"/>
  <c r="H142" i="1"/>
  <c r="G142" i="1"/>
  <c r="F142" i="1"/>
  <c r="E142" i="1"/>
  <c r="H141" i="1"/>
  <c r="G141" i="1"/>
  <c r="F141" i="1"/>
  <c r="E141" i="1"/>
  <c r="H140" i="1"/>
  <c r="G140" i="1"/>
  <c r="F140" i="1"/>
  <c r="E140" i="1"/>
  <c r="H139" i="1"/>
  <c r="G139" i="1"/>
  <c r="F139" i="1"/>
  <c r="E139" i="1"/>
  <c r="H138" i="1"/>
  <c r="G138" i="1"/>
  <c r="F138" i="1"/>
  <c r="E138" i="1"/>
  <c r="H137" i="1"/>
  <c r="G137" i="1"/>
  <c r="F137" i="1"/>
  <c r="E137" i="1"/>
  <c r="H131" i="1"/>
  <c r="G131" i="1"/>
  <c r="F131" i="1"/>
  <c r="E131" i="1"/>
  <c r="H130" i="1"/>
  <c r="G130" i="1"/>
  <c r="F130" i="1"/>
  <c r="E130" i="1"/>
  <c r="H129" i="1"/>
  <c r="G129" i="1"/>
  <c r="F129" i="1"/>
  <c r="E129" i="1"/>
  <c r="H128" i="1"/>
  <c r="G128" i="1"/>
  <c r="F128" i="1"/>
  <c r="E128" i="1"/>
  <c r="H127" i="1"/>
  <c r="G127" i="1"/>
  <c r="F127" i="1"/>
  <c r="E127" i="1"/>
  <c r="H126" i="1"/>
  <c r="G126" i="1"/>
  <c r="F126" i="1"/>
  <c r="E126" i="1"/>
  <c r="H125" i="1"/>
  <c r="G125" i="1"/>
  <c r="F125" i="1"/>
  <c r="E125" i="1"/>
  <c r="H124" i="1"/>
  <c r="G124" i="1"/>
  <c r="F124" i="1"/>
  <c r="E124" i="1"/>
  <c r="H123" i="1"/>
  <c r="G123" i="1"/>
  <c r="F123" i="1"/>
  <c r="E123" i="1"/>
  <c r="H122" i="1"/>
  <c r="G122" i="1"/>
  <c r="F122" i="1"/>
  <c r="E122" i="1"/>
  <c r="H121" i="1"/>
  <c r="G121" i="1"/>
  <c r="F121" i="1"/>
  <c r="E121" i="1"/>
  <c r="H120" i="1"/>
  <c r="G120" i="1"/>
  <c r="F120" i="1"/>
  <c r="E120" i="1"/>
  <c r="H114" i="1"/>
  <c r="G114" i="1"/>
  <c r="F114" i="1"/>
  <c r="E114" i="1"/>
  <c r="H113" i="1"/>
  <c r="G113" i="1"/>
  <c r="F113" i="1"/>
  <c r="E113" i="1"/>
  <c r="H112" i="1"/>
  <c r="G112" i="1"/>
  <c r="F112" i="1"/>
  <c r="E112" i="1"/>
  <c r="H111" i="1"/>
  <c r="G111" i="1"/>
  <c r="F111" i="1"/>
  <c r="E111" i="1"/>
  <c r="H110" i="1"/>
  <c r="G110" i="1"/>
  <c r="F110" i="1"/>
  <c r="E110" i="1"/>
  <c r="H109" i="1"/>
  <c r="G109" i="1"/>
  <c r="F109" i="1"/>
  <c r="E109" i="1"/>
  <c r="H108" i="1"/>
  <c r="G108" i="1"/>
  <c r="F108" i="1"/>
  <c r="E108" i="1"/>
  <c r="H107" i="1"/>
  <c r="G107" i="1"/>
  <c r="F107" i="1"/>
  <c r="E107" i="1"/>
  <c r="H106" i="1"/>
  <c r="G106" i="1"/>
  <c r="F106" i="1"/>
  <c r="E106" i="1"/>
  <c r="H105" i="1"/>
  <c r="G105" i="1"/>
  <c r="F105" i="1"/>
  <c r="E105" i="1"/>
  <c r="H104" i="1"/>
  <c r="G104" i="1"/>
  <c r="F104" i="1"/>
  <c r="E104" i="1"/>
  <c r="H103" i="1"/>
  <c r="G103" i="1"/>
  <c r="F103" i="1"/>
  <c r="E103" i="1"/>
  <c r="H97" i="1"/>
  <c r="G97" i="1"/>
  <c r="F97" i="1"/>
  <c r="E97" i="1"/>
  <c r="H96" i="1"/>
  <c r="G96" i="1"/>
  <c r="F96" i="1"/>
  <c r="E96" i="1"/>
  <c r="H95" i="1"/>
  <c r="G95" i="1"/>
  <c r="F95" i="1"/>
  <c r="E95" i="1"/>
  <c r="H94" i="1"/>
  <c r="G94" i="1"/>
  <c r="F94" i="1"/>
  <c r="E94" i="1"/>
  <c r="H93" i="1"/>
  <c r="G93" i="1"/>
  <c r="F93" i="1"/>
  <c r="E93" i="1"/>
  <c r="H92" i="1"/>
  <c r="G92" i="1"/>
  <c r="F92" i="1"/>
  <c r="E92" i="1"/>
  <c r="H91" i="1"/>
  <c r="G91" i="1"/>
  <c r="F91" i="1"/>
  <c r="E91" i="1"/>
  <c r="H90" i="1"/>
  <c r="G90" i="1"/>
  <c r="F90" i="1"/>
  <c r="E90" i="1"/>
  <c r="H89" i="1"/>
  <c r="G89" i="1"/>
  <c r="F89" i="1"/>
  <c r="E89" i="1"/>
  <c r="H88" i="1"/>
  <c r="G88" i="1"/>
  <c r="F88" i="1"/>
  <c r="E88" i="1"/>
  <c r="H87" i="1"/>
  <c r="G87" i="1"/>
  <c r="F87" i="1"/>
  <c r="E87" i="1"/>
  <c r="H86" i="1"/>
  <c r="G86" i="1"/>
  <c r="F86" i="1"/>
  <c r="E86" i="1"/>
  <c r="H80" i="1"/>
  <c r="G80" i="1"/>
  <c r="F80" i="1"/>
  <c r="E80" i="1"/>
  <c r="H79" i="1"/>
  <c r="G79" i="1"/>
  <c r="F79" i="1"/>
  <c r="E79" i="1"/>
  <c r="H78" i="1"/>
  <c r="G78" i="1"/>
  <c r="F78" i="1"/>
  <c r="E78" i="1"/>
  <c r="H77" i="1"/>
  <c r="G77" i="1"/>
  <c r="F77" i="1"/>
  <c r="E77" i="1"/>
  <c r="H76" i="1"/>
  <c r="G76" i="1"/>
  <c r="F76" i="1"/>
  <c r="E76" i="1"/>
  <c r="H75" i="1"/>
  <c r="G75" i="1"/>
  <c r="F75" i="1"/>
  <c r="E75" i="1"/>
  <c r="H74" i="1"/>
  <c r="G74" i="1"/>
  <c r="F74" i="1"/>
  <c r="E74" i="1"/>
  <c r="H73" i="1"/>
  <c r="G73" i="1"/>
  <c r="F73" i="1"/>
  <c r="E73" i="1"/>
  <c r="H72" i="1"/>
  <c r="G72" i="1"/>
  <c r="F72" i="1"/>
  <c r="E72" i="1"/>
  <c r="H71" i="1"/>
  <c r="G71" i="1"/>
  <c r="F71" i="1"/>
  <c r="E71" i="1"/>
  <c r="H70" i="1"/>
  <c r="G70" i="1"/>
  <c r="F70" i="1"/>
  <c r="E70" i="1"/>
  <c r="H69" i="1"/>
  <c r="G69" i="1"/>
  <c r="F69" i="1"/>
  <c r="E69" i="1"/>
  <c r="H63" i="1"/>
  <c r="G63" i="1"/>
  <c r="F63" i="1"/>
  <c r="E63" i="1"/>
  <c r="H62" i="1"/>
  <c r="G62" i="1"/>
  <c r="F62" i="1"/>
  <c r="E62" i="1"/>
  <c r="H61" i="1"/>
  <c r="G61" i="1"/>
  <c r="F61" i="1"/>
  <c r="E61" i="1"/>
  <c r="H60" i="1"/>
  <c r="D60" i="1"/>
  <c r="G60" i="1" s="1"/>
  <c r="H59" i="1"/>
  <c r="G59" i="1"/>
  <c r="F59" i="1"/>
  <c r="E59" i="1"/>
  <c r="H58" i="1"/>
  <c r="G58" i="1"/>
  <c r="F58" i="1"/>
  <c r="E58" i="1"/>
  <c r="H57" i="1"/>
  <c r="G57" i="1"/>
  <c r="F57" i="1"/>
  <c r="E57" i="1"/>
  <c r="H56" i="1"/>
  <c r="G56" i="1"/>
  <c r="F56" i="1"/>
  <c r="E56" i="1"/>
  <c r="H55" i="1"/>
  <c r="G55" i="1"/>
  <c r="F55" i="1"/>
  <c r="E55" i="1"/>
  <c r="H54" i="1"/>
  <c r="G54" i="1"/>
  <c r="F54" i="1"/>
  <c r="E54" i="1"/>
  <c r="H53" i="1"/>
  <c r="G53" i="1"/>
  <c r="F53" i="1"/>
  <c r="E53" i="1"/>
  <c r="H52" i="1"/>
  <c r="G52" i="1"/>
  <c r="F52" i="1"/>
  <c r="E52" i="1"/>
  <c r="H46" i="1"/>
  <c r="G46" i="1"/>
  <c r="F46" i="1"/>
  <c r="E46" i="1"/>
  <c r="H45" i="1"/>
  <c r="G45" i="1"/>
  <c r="F45" i="1"/>
  <c r="E45" i="1"/>
  <c r="H44" i="1"/>
  <c r="G44" i="1"/>
  <c r="F44" i="1"/>
  <c r="E44" i="1"/>
  <c r="H43" i="1"/>
  <c r="G43" i="1"/>
  <c r="F43" i="1"/>
  <c r="E43" i="1"/>
  <c r="H42" i="1"/>
  <c r="G42" i="1"/>
  <c r="F42" i="1"/>
  <c r="E42" i="1"/>
  <c r="H41" i="1"/>
  <c r="G41" i="1"/>
  <c r="F41" i="1"/>
  <c r="E41" i="1"/>
  <c r="H40" i="1"/>
  <c r="G40" i="1"/>
  <c r="F40" i="1"/>
  <c r="E40" i="1"/>
  <c r="H39" i="1"/>
  <c r="G39" i="1"/>
  <c r="F39" i="1"/>
  <c r="E39" i="1"/>
  <c r="H38" i="1"/>
  <c r="G38" i="1"/>
  <c r="F38" i="1"/>
  <c r="E38" i="1"/>
  <c r="H37" i="1"/>
  <c r="G37" i="1"/>
  <c r="F37" i="1"/>
  <c r="E37" i="1"/>
  <c r="H36" i="1"/>
  <c r="G36" i="1"/>
  <c r="F36" i="1"/>
  <c r="E36" i="1"/>
  <c r="H35" i="1"/>
  <c r="G35" i="1"/>
  <c r="F35" i="1"/>
  <c r="E35" i="1"/>
  <c r="H25" i="1"/>
  <c r="G25" i="1"/>
  <c r="F25" i="1"/>
  <c r="E25" i="1"/>
  <c r="H24" i="1"/>
  <c r="G24" i="1"/>
  <c r="F24" i="1"/>
  <c r="E24" i="1"/>
  <c r="H23" i="1"/>
  <c r="G23" i="1"/>
  <c r="F23" i="1"/>
  <c r="E23" i="1"/>
  <c r="H22" i="1"/>
  <c r="G22" i="1"/>
  <c r="F22" i="1"/>
  <c r="E22" i="1"/>
  <c r="H21" i="1"/>
  <c r="G21" i="1"/>
  <c r="F21" i="1"/>
  <c r="E21" i="1"/>
  <c r="H20" i="1"/>
  <c r="G20" i="1"/>
  <c r="F20" i="1"/>
  <c r="E20" i="1"/>
  <c r="H19" i="1"/>
  <c r="G19" i="1"/>
  <c r="F19" i="1"/>
  <c r="E19" i="1"/>
  <c r="H18" i="1"/>
  <c r="G18" i="1"/>
  <c r="F18" i="1"/>
  <c r="E18" i="1"/>
  <c r="E60" i="1" l="1"/>
  <c r="F60" i="1"/>
</calcChain>
</file>

<file path=xl/sharedStrings.xml><?xml version="1.0" encoding="utf-8"?>
<sst xmlns="http://schemas.openxmlformats.org/spreadsheetml/2006/main" count="846" uniqueCount="42">
  <si>
    <t>ÍNDICES TX30</t>
  </si>
  <si>
    <t>2025-2026</t>
  </si>
  <si>
    <t>TX</t>
  </si>
  <si>
    <t>VARIAÇAO</t>
  </si>
  <si>
    <t>DATA</t>
  </si>
  <si>
    <t>DO MES</t>
  </si>
  <si>
    <t>SOBRE MES</t>
  </si>
  <si>
    <t>ULTIMOS</t>
  </si>
  <si>
    <t>SOBRE</t>
  </si>
  <si>
    <t>ATUAL</t>
  </si>
  <si>
    <t>ANTERIOR</t>
  </si>
  <si>
    <t>12 MESES</t>
  </si>
  <si>
    <t>JANEIRO</t>
  </si>
  <si>
    <t>NOVEMBRO</t>
  </si>
  <si>
    <t>TX DO MES</t>
  </si>
  <si>
    <t>2024-2025</t>
  </si>
  <si>
    <t>2023-2024</t>
  </si>
  <si>
    <t>2022-2023</t>
  </si>
  <si>
    <t>2021-2022</t>
  </si>
  <si>
    <t>2020-2021</t>
  </si>
  <si>
    <t>2019-2020</t>
  </si>
  <si>
    <t>2018-2019</t>
  </si>
  <si>
    <t>2017-2018</t>
  </si>
  <si>
    <t>2016-2017</t>
  </si>
  <si>
    <t>2015-2016</t>
  </si>
  <si>
    <t>2014-2015</t>
  </si>
  <si>
    <t>2013-2014</t>
  </si>
  <si>
    <t>2012-2013</t>
  </si>
  <si>
    <t>2011-2012</t>
  </si>
  <si>
    <t>2010-2011</t>
  </si>
  <si>
    <t>2009-2010</t>
  </si>
  <si>
    <t>2008-2009</t>
  </si>
  <si>
    <t>2007-2008</t>
  </si>
  <si>
    <t>2006-2007</t>
  </si>
  <si>
    <t>2005-2006</t>
  </si>
  <si>
    <t>2004-2005</t>
  </si>
  <si>
    <t>2003-2004</t>
  </si>
  <si>
    <t>2002-2003</t>
  </si>
  <si>
    <t>2001-2002</t>
  </si>
  <si>
    <t>2000-2001</t>
  </si>
  <si>
    <t>1999-2000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</si>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</sst>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R$-416]&quot; &quot;#,##0.00;[Red]&quot;-&quot;[$R$-416]&quot; &quot;#,##0.00"/>
    <numFmt numFmtId="165" formatCode="d/m/yy"/>
  </numFmts>
  <fonts count="10">
    <font>
      <sz val="11"/>
      <color theme="1"/>
      <name val="Calibri"/>
      <family val="2"/>
      <scheme val="minor"/>
    </font>
    <font>
      <sz val="10"/>
      <color theme="1"/>
      <name val="Arial1"/>
      <family val="2"/>
    </font>
    <font>
      <sz val="10"/>
      <color theme="1"/>
      <name val="TT Hoves"/>
      <family val="3"/>
    </font>
    <font>
      <b/>
      <sz val="28"/>
      <color theme="1"/>
      <name val="TT Hoves DemiBold"/>
      <family val="3"/>
    </font>
    <font>
      <b/>
      <sz val="10"/>
      <color theme="1"/>
      <name val="TT Hoves"/>
      <family val="3"/>
    </font>
    <font>
      <u/>
      <sz val="10"/>
      <color theme="1"/>
      <name val="TT Hoves"/>
      <family val="3"/>
    </font>
    <font>
      <i/>
      <sz val="10"/>
      <color theme="1"/>
      <name val="TT Hoves"/>
      <family val="3"/>
    </font>
    <font>
      <sz val="10"/>
      <color rgb="FF000000"/>
      <name val="TT Hoves"/>
      <family val="3"/>
    </font>
    <font>
      <b/>
      <sz val="10"/>
      <color theme="1"/>
      <name val="Arial"/>
      <family val="2"/>
    </font>
    <font>
      <b/>
      <i/>
      <u/>
      <sz val="10"/>
      <color theme="1"/>
      <name val="TT Hoves"/>
      <family val="3"/>
    </font>
  </fonts>
  <fills count="5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2">
    <xf numFmtId="0" fontId="0" fillId="0" borderId="0" xfId="0"/>
    <xf numFmtId="0" fontId="2" fillId="0" borderId="0" xfId="1" applyFont="1" applyFill="1"/>
    <xf numFmtId="0" fontId="2" fillId="0" borderId="0" xfId="1" applyFont="1" applyFill="1" applyAlignment="1">
      <alignment horizontal="center"/>
    </xf>
    <xf numFmtId="0" fontId="2" fillId="0" borderId="0" xfId="0" applyFont="1"/>
    <xf numFmtId="0" fontId="4" fillId="3" borderId="2" xfId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14" fontId="2" fillId="0" borderId="2" xfId="1" applyNumberFormat="1" applyFont="1" applyFill="1" applyBorder="1" applyAlignment="1">
      <alignment horizontal="center"/>
    </xf>
    <xf numFmtId="164" fontId="2" fillId="0" borderId="2" xfId="1" applyNumberFormat="1" applyFont="1" applyFill="1" applyBorder="1" applyAlignment="1">
      <alignment horizontal="center"/>
    </xf>
    <xf numFmtId="4" fontId="2" fillId="0" borderId="2" xfId="1" applyNumberFormat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/>
    </xf>
    <xf numFmtId="0" fontId="7" fillId="0" borderId="2" xfId="1" applyFont="1" applyFill="1" applyBorder="1" applyAlignment="1">
      <alignment horizontal="center"/>
    </xf>
    <xf numFmtId="4" fontId="7" fillId="0" borderId="2" xfId="1" applyNumberFormat="1" applyFont="1" applyFill="1" applyBorder="1" applyAlignment="1">
      <alignment horizontal="center"/>
    </xf>
    <xf numFmtId="164" fontId="7" fillId="0" borderId="2" xfId="1" applyNumberFormat="1" applyFont="1" applyFill="1" applyBorder="1" applyAlignment="1">
      <alignment horizontal="center"/>
    </xf>
    <xf numFmtId="14" fontId="7" fillId="0" borderId="2" xfId="1" applyNumberFormat="1" applyFont="1" applyFill="1" applyBorder="1" applyAlignment="1">
      <alignment horizontal="center"/>
    </xf>
    <xf numFmtId="164" fontId="5" fillId="0" borderId="2" xfId="1" applyNumberFormat="1" applyFont="1" applyFill="1" applyBorder="1" applyAlignment="1">
      <alignment horizontal="center"/>
    </xf>
    <xf numFmtId="165" fontId="2" fillId="0" borderId="2" xfId="1" applyNumberFormat="1" applyFont="1" applyFill="1" applyBorder="1" applyAlignment="1">
      <alignment horizontal="center"/>
    </xf>
    <xf numFmtId="164" fontId="6" fillId="0" borderId="2" xfId="1" applyNumberFormat="1" applyFont="1" applyFill="1" applyBorder="1" applyAlignment="1">
      <alignment horizontal="center"/>
    </xf>
    <xf numFmtId="0" fontId="2" fillId="4" borderId="2" xfId="1" applyFont="1" applyFill="1" applyBorder="1" applyAlignment="1">
      <alignment horizontal="center"/>
    </xf>
    <xf numFmtId="14" fontId="2" fillId="4" borderId="2" xfId="1" applyNumberFormat="1" applyFont="1" applyFill="1" applyBorder="1" applyAlignment="1">
      <alignment horizontal="center"/>
    </xf>
    <xf numFmtId="164" fontId="2" fillId="4" borderId="2" xfId="1" applyNumberFormat="1" applyFont="1" applyFill="1" applyBorder="1" applyAlignment="1">
      <alignment horizontal="center"/>
    </xf>
    <xf numFmtId="0" fontId="2" fillId="0" borderId="0" xfId="1" applyFont="1" applyFill="1" applyBorder="1" applyAlignment="1">
      <alignment horizontal="center"/>
    </xf>
    <xf numFmtId="165" fontId="2" fillId="0" borderId="0" xfId="1" applyNumberFormat="1" applyFont="1" applyFill="1" applyBorder="1" applyAlignment="1">
      <alignment horizontal="center"/>
    </xf>
    <xf numFmtId="164" fontId="2" fillId="0" borderId="0" xfId="1" applyNumberFormat="1" applyFont="1" applyFill="1" applyBorder="1" applyAlignment="1">
      <alignment horizontal="center"/>
    </xf>
    <xf numFmtId="4" fontId="2" fillId="0" borderId="0" xfId="1" applyNumberFormat="1" applyFont="1" applyFill="1" applyBorder="1" applyAlignment="1">
      <alignment horizontal="center"/>
    </xf>
    <xf numFmtId="0" fontId="4" fillId="0" borderId="0" xfId="1" applyFont="1" applyFill="1"/>
    <xf numFmtId="0" fontId="6" fillId="0" borderId="0" xfId="1" applyFont="1" applyFill="1"/>
    <xf numFmtId="164" fontId="6" fillId="0" borderId="0" xfId="1" applyNumberFormat="1" applyFont="1" applyFill="1" applyBorder="1" applyAlignment="1">
      <alignment horizontal="center"/>
    </xf>
    <xf numFmtId="0" fontId="9" fillId="0" borderId="0" xfId="1" applyFont="1" applyFill="1"/>
    <xf numFmtId="0" fontId="4" fillId="0" borderId="0" xfId="1" applyFont="1" applyFill="1" applyBorder="1"/>
    <xf numFmtId="14" fontId="2" fillId="0" borderId="0" xfId="1" applyNumberFormat="1" applyFont="1" applyFill="1" applyBorder="1" applyAlignment="1">
      <alignment horizontal="center"/>
    </xf>
    <xf numFmtId="0" fontId="2" fillId="0" borderId="0" xfId="1" applyFont="1" applyFill="1" applyBorder="1"/>
    <xf numFmtId="164" fontId="5" fillId="0" borderId="0" xfId="1" applyNumberFormat="1" applyFont="1" applyFill="1" applyBorder="1" applyAlignment="1">
      <alignment horizontal="center"/>
    </xf>
    <xf numFmtId="164" fontId="7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4" fillId="2" borderId="1" xfId="1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3" fillId="0" borderId="0" xfId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2">
    <cellStyle name="Default" xfId="1" xr:uid="{767DE45A-4DAD-4A28-A79E-D7FE6A1CA42A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0</xdr:row>
      <xdr:rowOff>93163</xdr:rowOff>
    </xdr:from>
    <xdr:to>
      <xdr:col>3</xdr:col>
      <xdr:colOff>121920</xdr:colOff>
      <xdr:row>9</xdr:row>
      <xdr:rowOff>19050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AB708AD-34B8-4C14-A0CD-90483D2E5BB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353" t="27011" r="32966" b="28472"/>
        <a:stretch/>
      </xdr:blipFill>
      <xdr:spPr>
        <a:xfrm>
          <a:off x="628650" y="93163"/>
          <a:ext cx="1645920" cy="15546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1A8BF0-37FE-4A38-8F68-52206F466668}">
  <dimension ref="A3:ALK66063"/>
  <sheetViews>
    <sheetView tabSelected="1" topLeftCell="A7" workbookViewId="0">
      <selection activeCell="O21" sqref="O21"/>
    </sheetView>
  </sheetViews>
  <sheetFormatPr defaultColWidth="9.140625" defaultRowHeight="12.75"/>
  <cols>
    <col min="1" max="1" width="8.85546875" style="1" customWidth="1"/>
    <col min="2" max="2" width="11.5703125" style="1" bestFit="1" customWidth="1"/>
    <col min="3" max="3" width="11.85546875" style="1" bestFit="1" customWidth="1"/>
    <col min="4" max="4" width="9.5703125" style="1" bestFit="1" customWidth="1"/>
    <col min="5" max="5" width="12.140625" style="1" bestFit="1" customWidth="1"/>
    <col min="6" max="7" width="11" style="1" bestFit="1" customWidth="1"/>
    <col min="8" max="8" width="12.28515625" style="1" bestFit="1" customWidth="1"/>
    <col min="9" max="9" width="3.28515625" style="2" bestFit="1" customWidth="1"/>
    <col min="10" max="999" width="12.28515625" style="1" customWidth="1"/>
    <col min="1000" max="16384" width="9.140625" style="3"/>
  </cols>
  <sheetData>
    <row r="3" spans="2:9">
      <c r="E3" s="38" t="s">
        <v>0</v>
      </c>
      <c r="F3" s="39"/>
      <c r="G3" s="39"/>
      <c r="H3" s="39"/>
    </row>
    <row r="4" spans="2:9">
      <c r="E4" s="39"/>
      <c r="F4" s="39"/>
      <c r="G4" s="39"/>
      <c r="H4" s="39"/>
    </row>
    <row r="5" spans="2:9">
      <c r="E5" s="39"/>
      <c r="F5" s="39"/>
      <c r="G5" s="39"/>
      <c r="H5" s="39"/>
    </row>
    <row r="6" spans="2:9">
      <c r="E6" s="39"/>
      <c r="F6" s="39"/>
      <c r="G6" s="39"/>
      <c r="H6" s="39"/>
    </row>
    <row r="7" spans="2:9">
      <c r="E7" s="39"/>
      <c r="F7" s="39"/>
      <c r="G7" s="39"/>
      <c r="H7" s="39"/>
    </row>
    <row r="8" spans="2:9">
      <c r="E8" s="39"/>
      <c r="F8" s="39"/>
      <c r="G8" s="39"/>
      <c r="H8" s="39"/>
    </row>
    <row r="9" spans="2:9">
      <c r="E9" s="39"/>
      <c r="F9" s="39"/>
      <c r="G9" s="39"/>
      <c r="H9" s="39"/>
    </row>
    <row r="15" spans="2:9">
      <c r="B15" s="35" t="s">
        <v>1</v>
      </c>
      <c r="C15" s="4"/>
      <c r="D15" s="4" t="s">
        <v>2</v>
      </c>
      <c r="E15" s="4" t="s">
        <v>3</v>
      </c>
      <c r="F15" s="4" t="s">
        <v>3</v>
      </c>
      <c r="G15" s="4" t="s">
        <v>3</v>
      </c>
      <c r="H15" s="4" t="s">
        <v>3</v>
      </c>
      <c r="I15" s="5"/>
    </row>
    <row r="16" spans="2:9">
      <c r="B16" s="40"/>
      <c r="C16" s="4" t="s">
        <v>4</v>
      </c>
      <c r="D16" s="4" t="s">
        <v>5</v>
      </c>
      <c r="E16" s="4" t="s">
        <v>6</v>
      </c>
      <c r="F16" s="4" t="s">
        <v>7</v>
      </c>
      <c r="G16" s="4" t="s">
        <v>8</v>
      </c>
      <c r="H16" s="4" t="s">
        <v>8</v>
      </c>
      <c r="I16" s="5"/>
    </row>
    <row r="17" spans="2:9">
      <c r="B17" s="41"/>
      <c r="C17" s="4" t="s">
        <v>9</v>
      </c>
      <c r="D17" s="4" t="s">
        <v>9</v>
      </c>
      <c r="E17" s="4" t="s">
        <v>10</v>
      </c>
      <c r="F17" s="4" t="s">
        <v>11</v>
      </c>
      <c r="G17" s="4" t="s">
        <v>12</v>
      </c>
      <c r="H17" s="4" t="s">
        <v>13</v>
      </c>
      <c r="I17" s="5"/>
    </row>
    <row r="18" spans="2:9">
      <c r="B18" s="5" t="s">
        <v>14</v>
      </c>
      <c r="C18" s="6">
        <v>45962</v>
      </c>
      <c r="D18" s="7">
        <v>71.23</v>
      </c>
      <c r="E18" s="8">
        <f>(D18-D46)/D46*100</f>
        <v>1.9756621331424622</v>
      </c>
      <c r="F18" s="8">
        <f t="shared" ref="F18:F29" si="0">(D18-D35)/D35*100</f>
        <v>5.7138616800237587</v>
      </c>
      <c r="G18" s="8">
        <f>(D18-D37)/D37*100</f>
        <v>3.8338192419825217</v>
      </c>
      <c r="H18" s="8">
        <f>(D18-D35)/D35*100</f>
        <v>5.7138616800237587</v>
      </c>
      <c r="I18" s="9">
        <v>1</v>
      </c>
    </row>
    <row r="19" spans="2:9">
      <c r="B19" s="5" t="s">
        <v>14</v>
      </c>
      <c r="C19" s="6">
        <v>45992</v>
      </c>
      <c r="D19" s="7">
        <v>71.33</v>
      </c>
      <c r="E19" s="8">
        <f t="shared" ref="E19:E29" si="1">(D19-D18)/D18*100</f>
        <v>0.14039028499227055</v>
      </c>
      <c r="F19" s="8">
        <f t="shared" si="0"/>
        <v>5.1289609432571917</v>
      </c>
      <c r="G19" s="8">
        <f>(D19-D37)/D37*100</f>
        <v>3.9795918367346999</v>
      </c>
      <c r="H19" s="8">
        <f>(D19-D18)/D18*100</f>
        <v>0.14039028499227055</v>
      </c>
      <c r="I19" s="5">
        <v>2</v>
      </c>
    </row>
    <row r="20" spans="2:9">
      <c r="B20" s="5" t="s">
        <v>14</v>
      </c>
      <c r="C20" s="6">
        <v>46023</v>
      </c>
      <c r="D20" s="7">
        <v>73.739999999999995</v>
      </c>
      <c r="E20" s="8">
        <f t="shared" si="1"/>
        <v>3.378662554324964</v>
      </c>
      <c r="F20" s="8">
        <f t="shared" si="0"/>
        <v>7.4927113702623922</v>
      </c>
      <c r="G20" s="8">
        <f>(D20-D37)/D37*100</f>
        <v>7.4927113702623922</v>
      </c>
      <c r="H20" s="8">
        <f>(D20-D18)/D18*100</f>
        <v>3.5237961533061779</v>
      </c>
      <c r="I20" s="9">
        <v>3</v>
      </c>
    </row>
    <row r="21" spans="2:9">
      <c r="B21" s="5" t="s">
        <v>14</v>
      </c>
      <c r="C21" s="6">
        <v>46054</v>
      </c>
      <c r="D21" s="7">
        <v>73.78</v>
      </c>
      <c r="E21" s="8">
        <f t="shared" si="1"/>
        <v>5.4244643341478507E-2</v>
      </c>
      <c r="F21" s="8">
        <f t="shared" si="0"/>
        <v>7.4257425742574172</v>
      </c>
      <c r="G21" s="8">
        <f>(D21-D20)/D20*100</f>
        <v>5.4244643341478507E-2</v>
      </c>
      <c r="H21" s="8">
        <f>(D21-D18)/D18*100</f>
        <v>3.5799522673030983</v>
      </c>
      <c r="I21" s="5">
        <v>4</v>
      </c>
    </row>
    <row r="22" spans="2:9">
      <c r="B22" s="5" t="s">
        <v>14</v>
      </c>
      <c r="C22" s="6">
        <v>46082</v>
      </c>
      <c r="D22" s="7">
        <v>73.78</v>
      </c>
      <c r="E22" s="8">
        <f t="shared" si="1"/>
        <v>0</v>
      </c>
      <c r="F22" s="8">
        <f t="shared" si="0"/>
        <v>7.3475920267714194</v>
      </c>
      <c r="G22" s="8">
        <f>(D22-D20)/D20*100</f>
        <v>5.4244643341478507E-2</v>
      </c>
      <c r="H22" s="8">
        <f>(D22-D18)/D18*100</f>
        <v>3.5799522673030983</v>
      </c>
      <c r="I22" s="10">
        <v>5</v>
      </c>
    </row>
    <row r="23" spans="2:9">
      <c r="B23" s="11" t="s">
        <v>14</v>
      </c>
      <c r="C23" s="6">
        <v>46113</v>
      </c>
      <c r="D23" s="7">
        <v>74.099999999999994</v>
      </c>
      <c r="E23" s="12">
        <f t="shared" si="1"/>
        <v>0.43372187584710381</v>
      </c>
      <c r="F23" s="12">
        <f t="shared" si="0"/>
        <v>7.6878360703386024</v>
      </c>
      <c r="G23" s="12">
        <f>(D23-D20)/D20*100</f>
        <v>0.4882017900732295</v>
      </c>
      <c r="H23" s="12">
        <f>(D23-D18)/D18*100</f>
        <v>4.0292011792783802</v>
      </c>
      <c r="I23" s="11">
        <v>6</v>
      </c>
    </row>
    <row r="24" spans="2:9">
      <c r="B24" s="5" t="s">
        <v>14</v>
      </c>
      <c r="C24" s="6">
        <v>46143</v>
      </c>
      <c r="D24" s="7">
        <v>75.41</v>
      </c>
      <c r="E24" s="8">
        <f t="shared" si="1"/>
        <v>1.7678812415654555</v>
      </c>
      <c r="F24" s="8">
        <f t="shared" si="0"/>
        <v>9.4484760522496227</v>
      </c>
      <c r="G24" s="8">
        <f t="shared" ref="G24:G29" si="2">(D24-D20)/D20*100</f>
        <v>2.2647138595063763</v>
      </c>
      <c r="H24" s="8">
        <f t="shared" ref="H24:H29" si="3">(D24-D18)/D18*100</f>
        <v>5.8683139126772321</v>
      </c>
      <c r="I24" s="5">
        <v>7</v>
      </c>
    </row>
    <row r="25" spans="2:9">
      <c r="B25" s="5" t="s">
        <v>14</v>
      </c>
      <c r="C25" s="6">
        <v>46174</v>
      </c>
      <c r="D25" s="7">
        <v>75.930000000000007</v>
      </c>
      <c r="E25" s="8">
        <f t="shared" si="1"/>
        <v>0.68956371833975627</v>
      </c>
      <c r="F25" s="8">
        <f t="shared" si="0"/>
        <v>10.027532241704103</v>
      </c>
      <c r="G25" s="8">
        <f t="shared" si="2"/>
        <v>2.9140688533477985</v>
      </c>
      <c r="H25" s="8">
        <f t="shared" si="3"/>
        <v>6.448899481284184</v>
      </c>
      <c r="I25" s="5">
        <v>8</v>
      </c>
    </row>
    <row r="26" spans="2:9">
      <c r="B26" s="11" t="s">
        <v>14</v>
      </c>
      <c r="C26" s="6">
        <v>46204</v>
      </c>
      <c r="D26" s="7">
        <v>76.23</v>
      </c>
      <c r="E26" s="8">
        <f t="shared" si="1"/>
        <v>0.39510075069142253</v>
      </c>
      <c r="F26" s="8">
        <f t="shared" si="0"/>
        <v>10.206737024721702</v>
      </c>
      <c r="G26" s="8">
        <f t="shared" si="2"/>
        <v>3.3206831119544629</v>
      </c>
      <c r="H26" s="8">
        <f t="shared" si="3"/>
        <v>3.3767290480065224</v>
      </c>
      <c r="I26" s="11">
        <v>9</v>
      </c>
    </row>
    <row r="27" spans="2:9">
      <c r="B27" s="5" t="s">
        <v>14</v>
      </c>
      <c r="C27" s="6">
        <v>46235</v>
      </c>
      <c r="D27" s="7"/>
      <c r="E27" s="8"/>
      <c r="F27" s="8"/>
      <c r="G27" s="8"/>
      <c r="H27" s="8"/>
      <c r="I27" s="5">
        <v>10</v>
      </c>
    </row>
    <row r="28" spans="2:9">
      <c r="B28" s="5" t="s">
        <v>14</v>
      </c>
      <c r="C28" s="6">
        <v>46266</v>
      </c>
      <c r="D28" s="7"/>
      <c r="E28" s="8"/>
      <c r="F28" s="8"/>
      <c r="G28" s="8"/>
      <c r="H28" s="8"/>
      <c r="I28" s="5">
        <v>11</v>
      </c>
    </row>
    <row r="29" spans="2:9">
      <c r="B29" s="5" t="s">
        <v>14</v>
      </c>
      <c r="C29" s="6">
        <v>46296</v>
      </c>
      <c r="D29" s="7"/>
      <c r="E29" s="8"/>
      <c r="F29" s="8"/>
      <c r="G29" s="8"/>
      <c r="H29" s="8"/>
      <c r="I29" s="5">
        <v>12</v>
      </c>
    </row>
    <row r="32" spans="2:9">
      <c r="B32" s="35" t="s">
        <v>15</v>
      </c>
      <c r="C32" s="4"/>
      <c r="D32" s="4" t="s">
        <v>2</v>
      </c>
      <c r="E32" s="4" t="s">
        <v>3</v>
      </c>
      <c r="F32" s="4" t="s">
        <v>3</v>
      </c>
      <c r="G32" s="4" t="s">
        <v>3</v>
      </c>
      <c r="H32" s="4" t="s">
        <v>3</v>
      </c>
      <c r="I32" s="5"/>
    </row>
    <row r="33" spans="2:9">
      <c r="B33" s="40"/>
      <c r="C33" s="4" t="s">
        <v>4</v>
      </c>
      <c r="D33" s="4" t="s">
        <v>5</v>
      </c>
      <c r="E33" s="4" t="s">
        <v>6</v>
      </c>
      <c r="F33" s="4" t="s">
        <v>7</v>
      </c>
      <c r="G33" s="4" t="s">
        <v>8</v>
      </c>
      <c r="H33" s="4" t="s">
        <v>8</v>
      </c>
      <c r="I33" s="5"/>
    </row>
    <row r="34" spans="2:9">
      <c r="B34" s="41"/>
      <c r="C34" s="4" t="s">
        <v>9</v>
      </c>
      <c r="D34" s="4" t="s">
        <v>9</v>
      </c>
      <c r="E34" s="4" t="s">
        <v>10</v>
      </c>
      <c r="F34" s="4" t="s">
        <v>11</v>
      </c>
      <c r="G34" s="4" t="s">
        <v>12</v>
      </c>
      <c r="H34" s="4" t="s">
        <v>13</v>
      </c>
      <c r="I34" s="5"/>
    </row>
    <row r="35" spans="2:9">
      <c r="B35" s="5" t="s">
        <v>14</v>
      </c>
      <c r="C35" s="6">
        <v>45597</v>
      </c>
      <c r="D35" s="7">
        <v>67.38</v>
      </c>
      <c r="E35" s="8">
        <f>(D35-D63)/D63*100</f>
        <v>0.17841213202496331</v>
      </c>
      <c r="F35" s="8">
        <f t="shared" ref="F35:F46" si="4">(D35-D52)/D52*100</f>
        <v>5.1334061476049175</v>
      </c>
      <c r="G35" s="8">
        <f>(D35-D54)/D54*100</f>
        <v>2.0136260408781204</v>
      </c>
      <c r="H35" s="8">
        <f>(D35-D52)/D52*100</f>
        <v>5.1334061476049175</v>
      </c>
      <c r="I35" s="9">
        <v>1</v>
      </c>
    </row>
    <row r="36" spans="2:9">
      <c r="B36" s="5" t="s">
        <v>14</v>
      </c>
      <c r="C36" s="6">
        <v>45627</v>
      </c>
      <c r="D36" s="7">
        <v>67.849999999999994</v>
      </c>
      <c r="E36" s="8">
        <f t="shared" ref="E36:E46" si="5">(D36-D35)/D35*100</f>
        <v>0.69753636093796212</v>
      </c>
      <c r="F36" s="8">
        <f t="shared" si="4"/>
        <v>3.7144604096606431</v>
      </c>
      <c r="G36" s="8">
        <f>(D36-D54)/D54*100</f>
        <v>2.7252081756245228</v>
      </c>
      <c r="H36" s="8">
        <f>(D36-D35)/D35*100</f>
        <v>0.69753636093796212</v>
      </c>
      <c r="I36" s="5">
        <v>2</v>
      </c>
    </row>
    <row r="37" spans="2:9">
      <c r="B37" s="5" t="s">
        <v>14</v>
      </c>
      <c r="C37" s="6">
        <v>45658</v>
      </c>
      <c r="D37" s="7">
        <v>68.599999999999994</v>
      </c>
      <c r="E37" s="8">
        <f t="shared" si="5"/>
        <v>1.1053795136330142</v>
      </c>
      <c r="F37" s="8">
        <f t="shared" si="4"/>
        <v>3.8607115821347424</v>
      </c>
      <c r="G37" s="8">
        <f>(D37-D54)/D54*100</f>
        <v>3.8607115821347424</v>
      </c>
      <c r="H37" s="8">
        <f>(D37-D35)/D35*100</f>
        <v>1.8106262986049257</v>
      </c>
      <c r="I37" s="9">
        <v>3</v>
      </c>
    </row>
    <row r="38" spans="2:9">
      <c r="B38" s="5" t="s">
        <v>14</v>
      </c>
      <c r="C38" s="6">
        <v>45689</v>
      </c>
      <c r="D38" s="7">
        <v>68.680000000000007</v>
      </c>
      <c r="E38" s="8">
        <f t="shared" si="5"/>
        <v>0.1166180758017675</v>
      </c>
      <c r="F38" s="8">
        <f t="shared" si="4"/>
        <v>3.934624697336575</v>
      </c>
      <c r="G38" s="8">
        <f>(D38-D37)/D37*100</f>
        <v>0.1166180758017675</v>
      </c>
      <c r="H38" s="8">
        <f>(D38-D35)/D35*100</f>
        <v>1.9293558919560871</v>
      </c>
      <c r="I38" s="5">
        <v>4</v>
      </c>
    </row>
    <row r="39" spans="2:9">
      <c r="B39" s="5" t="s">
        <v>14</v>
      </c>
      <c r="C39" s="6">
        <v>45717</v>
      </c>
      <c r="D39" s="7">
        <v>68.73</v>
      </c>
      <c r="E39" s="8">
        <f t="shared" si="5"/>
        <v>7.2801397786833366E-2</v>
      </c>
      <c r="F39" s="8">
        <f t="shared" si="4"/>
        <v>3.9945528824330467</v>
      </c>
      <c r="G39" s="8">
        <f>(D39-D37)/D37*100</f>
        <v>0.18950437317785668</v>
      </c>
      <c r="H39" s="8">
        <f>(D39-D35)/D35*100</f>
        <v>2.0035618878005472</v>
      </c>
      <c r="I39" s="10">
        <v>5</v>
      </c>
    </row>
    <row r="40" spans="2:9">
      <c r="B40" s="11" t="s">
        <v>14</v>
      </c>
      <c r="C40" s="6">
        <v>45748</v>
      </c>
      <c r="D40" s="7">
        <v>68.81</v>
      </c>
      <c r="E40" s="12">
        <f t="shared" si="5"/>
        <v>0.11639749745380225</v>
      </c>
      <c r="F40" s="12">
        <f t="shared" si="4"/>
        <v>3.9740102750075481</v>
      </c>
      <c r="G40" s="12">
        <f>(D40-D37)/D37*100</f>
        <v>0.30612244897960345</v>
      </c>
      <c r="H40" s="12">
        <f>(D40-D35)/D35*100</f>
        <v>2.1222914811516875</v>
      </c>
      <c r="I40" s="11">
        <v>6</v>
      </c>
    </row>
    <row r="41" spans="2:9">
      <c r="B41" s="5" t="s">
        <v>14</v>
      </c>
      <c r="C41" s="6">
        <v>45778</v>
      </c>
      <c r="D41" s="7">
        <v>68.900000000000006</v>
      </c>
      <c r="E41" s="8">
        <f t="shared" si="5"/>
        <v>0.13079494259555793</v>
      </c>
      <c r="F41" s="8">
        <f t="shared" si="4"/>
        <v>3.9843042559613648</v>
      </c>
      <c r="G41" s="8">
        <f t="shared" ref="G41:G46" si="6">(D41-D37)/D37*100</f>
        <v>0.43731778425657636</v>
      </c>
      <c r="H41" s="8">
        <f t="shared" ref="H41:H46" si="7">(D41-D35)/D35*100</f>
        <v>2.255862273671728</v>
      </c>
      <c r="I41" s="5">
        <v>7</v>
      </c>
    </row>
    <row r="42" spans="2:9">
      <c r="B42" s="5" t="s">
        <v>14</v>
      </c>
      <c r="C42" s="6">
        <v>45809</v>
      </c>
      <c r="D42" s="7">
        <v>69.010000000000005</v>
      </c>
      <c r="E42" s="8">
        <f t="shared" si="5"/>
        <v>0.15965166908563053</v>
      </c>
      <c r="F42" s="8">
        <f t="shared" si="4"/>
        <v>4.0247211335544186</v>
      </c>
      <c r="G42" s="8">
        <f t="shared" si="6"/>
        <v>0.480489225393125</v>
      </c>
      <c r="H42" s="8">
        <f t="shared" si="7"/>
        <v>1.7096536477524109</v>
      </c>
      <c r="I42" s="5">
        <v>8</v>
      </c>
    </row>
    <row r="43" spans="2:9">
      <c r="B43" s="11" t="s">
        <v>14</v>
      </c>
      <c r="C43" s="6">
        <v>45839</v>
      </c>
      <c r="D43" s="7">
        <v>69.17</v>
      </c>
      <c r="E43" s="8">
        <f t="shared" si="5"/>
        <v>0.23185045645558117</v>
      </c>
      <c r="F43" s="8">
        <f t="shared" si="4"/>
        <v>3.8120966531592471</v>
      </c>
      <c r="G43" s="8">
        <f t="shared" si="6"/>
        <v>0.64018623599592273</v>
      </c>
      <c r="H43" s="8">
        <f t="shared" si="7"/>
        <v>0.8309037900874745</v>
      </c>
      <c r="I43" s="11">
        <v>9</v>
      </c>
    </row>
    <row r="44" spans="2:9">
      <c r="B44" s="5" t="s">
        <v>14</v>
      </c>
      <c r="C44" s="6">
        <v>45870</v>
      </c>
      <c r="D44" s="7">
        <v>69.59</v>
      </c>
      <c r="E44" s="8">
        <f t="shared" si="5"/>
        <v>0.6071996530287721</v>
      </c>
      <c r="F44" s="8">
        <f t="shared" si="4"/>
        <v>4.2703026670662405</v>
      </c>
      <c r="G44" s="8">
        <f t="shared" si="6"/>
        <v>1.1335561691614606</v>
      </c>
      <c r="H44" s="8">
        <f t="shared" si="7"/>
        <v>1.3249854397204375</v>
      </c>
      <c r="I44" s="5">
        <v>10</v>
      </c>
    </row>
    <row r="45" spans="2:9">
      <c r="B45" s="5" t="s">
        <v>14</v>
      </c>
      <c r="C45" s="6">
        <v>45901</v>
      </c>
      <c r="D45" s="7">
        <v>69.78</v>
      </c>
      <c r="E45" s="8">
        <f t="shared" si="5"/>
        <v>0.27302773386980561</v>
      </c>
      <c r="F45" s="8">
        <f t="shared" si="4"/>
        <v>4.3361244019138843</v>
      </c>
      <c r="G45" s="8">
        <f t="shared" si="6"/>
        <v>1.2772133526850442</v>
      </c>
      <c r="H45" s="8">
        <f t="shared" si="7"/>
        <v>1.5277171540811829</v>
      </c>
      <c r="I45" s="5">
        <v>11</v>
      </c>
    </row>
    <row r="46" spans="2:9">
      <c r="B46" s="5" t="s">
        <v>14</v>
      </c>
      <c r="C46" s="6">
        <v>45931</v>
      </c>
      <c r="D46" s="7">
        <v>69.849999999999994</v>
      </c>
      <c r="E46" s="8">
        <f t="shared" si="5"/>
        <v>0.10031527658353852</v>
      </c>
      <c r="F46" s="8">
        <f t="shared" si="4"/>
        <v>3.8507285162057521</v>
      </c>
      <c r="G46" s="8">
        <f t="shared" si="6"/>
        <v>1.2172148963918117</v>
      </c>
      <c r="H46" s="8">
        <f t="shared" si="7"/>
        <v>1.5114082255486005</v>
      </c>
      <c r="I46" s="5">
        <v>12</v>
      </c>
    </row>
    <row r="49" spans="2:9">
      <c r="B49" s="35" t="s">
        <v>16</v>
      </c>
      <c r="C49" s="4"/>
      <c r="D49" s="4" t="s">
        <v>2</v>
      </c>
      <c r="E49" s="4" t="s">
        <v>3</v>
      </c>
      <c r="F49" s="4" t="s">
        <v>3</v>
      </c>
      <c r="G49" s="4" t="s">
        <v>3</v>
      </c>
      <c r="H49" s="4" t="s">
        <v>3</v>
      </c>
      <c r="I49" s="5"/>
    </row>
    <row r="50" spans="2:9">
      <c r="B50" s="40"/>
      <c r="C50" s="4" t="s">
        <v>4</v>
      </c>
      <c r="D50" s="4" t="s">
        <v>5</v>
      </c>
      <c r="E50" s="4" t="s">
        <v>6</v>
      </c>
      <c r="F50" s="4" t="s">
        <v>7</v>
      </c>
      <c r="G50" s="4" t="s">
        <v>8</v>
      </c>
      <c r="H50" s="4" t="s">
        <v>8</v>
      </c>
      <c r="I50" s="5"/>
    </row>
    <row r="51" spans="2:9">
      <c r="B51" s="41"/>
      <c r="C51" s="4" t="s">
        <v>9</v>
      </c>
      <c r="D51" s="4" t="s">
        <v>9</v>
      </c>
      <c r="E51" s="4" t="s">
        <v>10</v>
      </c>
      <c r="F51" s="4" t="s">
        <v>11</v>
      </c>
      <c r="G51" s="4" t="s">
        <v>12</v>
      </c>
      <c r="H51" s="4" t="s">
        <v>13</v>
      </c>
      <c r="I51" s="5"/>
    </row>
    <row r="52" spans="2:9">
      <c r="B52" s="5" t="s">
        <v>14</v>
      </c>
      <c r="C52" s="6">
        <v>45231</v>
      </c>
      <c r="D52" s="7">
        <v>64.09</v>
      </c>
      <c r="E52" s="8">
        <f>(D52-D80)/D80*100</f>
        <v>0</v>
      </c>
      <c r="F52" s="8">
        <f t="shared" ref="F52:F63" si="8">(D52-D69)/D69*100</f>
        <v>3.9072632944228336</v>
      </c>
      <c r="G52" s="8">
        <f>(D52-D71)/D71*100</f>
        <v>2.5604096655464899</v>
      </c>
      <c r="H52" s="8">
        <f>(D52-D69)/D69*100</f>
        <v>3.9072632944228336</v>
      </c>
      <c r="I52" s="9">
        <v>1</v>
      </c>
    </row>
    <row r="53" spans="2:9">
      <c r="B53" s="5" t="s">
        <v>14</v>
      </c>
      <c r="C53" s="6">
        <v>45261</v>
      </c>
      <c r="D53" s="7">
        <v>65.42</v>
      </c>
      <c r="E53" s="8">
        <f t="shared" ref="E53:E63" si="9">(D53-D52)/D52*100</f>
        <v>2.0752067405211396</v>
      </c>
      <c r="F53" s="8">
        <f t="shared" si="8"/>
        <v>6.0635538261997439</v>
      </c>
      <c r="G53" s="8">
        <f>(D53-D71)/D71*100</f>
        <v>4.6887502000320049</v>
      </c>
      <c r="H53" s="8">
        <f>(D53-D52)/D52*100</f>
        <v>2.0752067405211396</v>
      </c>
      <c r="I53" s="5">
        <v>2</v>
      </c>
    </row>
    <row r="54" spans="2:9">
      <c r="B54" s="5" t="s">
        <v>14</v>
      </c>
      <c r="C54" s="6">
        <v>45292</v>
      </c>
      <c r="D54" s="7">
        <v>66.05</v>
      </c>
      <c r="E54" s="8">
        <f t="shared" si="9"/>
        <v>0.96300825435645887</v>
      </c>
      <c r="F54" s="8">
        <f t="shared" si="8"/>
        <v>5.6969115058409265</v>
      </c>
      <c r="G54" s="8">
        <f>(D54-D71)/D71*100</f>
        <v>5.6969115058409265</v>
      </c>
      <c r="H54" s="8">
        <f>(D54-D52)/D52*100</f>
        <v>3.0581994070837784</v>
      </c>
      <c r="I54" s="9">
        <v>3</v>
      </c>
    </row>
    <row r="55" spans="2:9">
      <c r="B55" s="5" t="s">
        <v>14</v>
      </c>
      <c r="C55" s="6">
        <v>45323</v>
      </c>
      <c r="D55" s="7">
        <v>66.08</v>
      </c>
      <c r="E55" s="8">
        <f t="shared" si="9"/>
        <v>4.5420136260410506E-2</v>
      </c>
      <c r="F55" s="8">
        <f t="shared" si="8"/>
        <v>5.7449191870699252</v>
      </c>
      <c r="G55" s="8">
        <f>(D55-D54)/D54*100</f>
        <v>4.5420136260410506E-2</v>
      </c>
      <c r="H55" s="8">
        <f>(D55-D52)/D52*100</f>
        <v>3.1050085816820014</v>
      </c>
      <c r="I55" s="5">
        <v>4</v>
      </c>
    </row>
    <row r="56" spans="2:9">
      <c r="B56" s="5" t="s">
        <v>14</v>
      </c>
      <c r="C56" s="6">
        <v>45352</v>
      </c>
      <c r="D56" s="7">
        <v>66.09</v>
      </c>
      <c r="E56" s="8">
        <f t="shared" si="9"/>
        <v>1.5133171912840672E-2</v>
      </c>
      <c r="F56" s="8">
        <f t="shared" si="8"/>
        <v>5.7609217474795988</v>
      </c>
      <c r="G56" s="8">
        <f>(D56-D54)/D54*100</f>
        <v>6.0560181680554506E-2</v>
      </c>
      <c r="H56" s="8">
        <f>(D56-D52)/D52*100</f>
        <v>3.1206116398814165</v>
      </c>
      <c r="I56" s="10">
        <v>5</v>
      </c>
    </row>
    <row r="57" spans="2:9">
      <c r="B57" s="11" t="s">
        <v>14</v>
      </c>
      <c r="C57" s="6">
        <v>45383</v>
      </c>
      <c r="D57" s="7">
        <v>66.180000000000007</v>
      </c>
      <c r="E57" s="12">
        <f t="shared" si="9"/>
        <v>0.13617793917385901</v>
      </c>
      <c r="F57" s="12">
        <f t="shared" si="8"/>
        <v>4.9809644670050881</v>
      </c>
      <c r="G57" s="12">
        <f>(D57-D54)/D54*100</f>
        <v>0.19682059046178604</v>
      </c>
      <c r="H57" s="12">
        <f>(D57-D52)/D52*100</f>
        <v>3.2610391636760854</v>
      </c>
      <c r="I57" s="11">
        <v>6</v>
      </c>
    </row>
    <row r="58" spans="2:9">
      <c r="B58" s="5" t="s">
        <v>14</v>
      </c>
      <c r="C58" s="6">
        <v>45413</v>
      </c>
      <c r="D58" s="7">
        <v>66.260000000000005</v>
      </c>
      <c r="E58" s="8">
        <f t="shared" si="9"/>
        <v>0.12088244182532229</v>
      </c>
      <c r="F58" s="8">
        <f t="shared" si="8"/>
        <v>5.1078680203045783</v>
      </c>
      <c r="G58" s="8">
        <f t="shared" ref="G58:G63" si="10">(D58-D54)/D54*100</f>
        <v>0.31794095382287352</v>
      </c>
      <c r="H58" s="8">
        <f t="shared" ref="H58:H63" si="11">(D58-D52)/D52*100</f>
        <v>3.38586362927134</v>
      </c>
      <c r="I58" s="5">
        <v>7</v>
      </c>
    </row>
    <row r="59" spans="2:9">
      <c r="B59" s="5" t="s">
        <v>14</v>
      </c>
      <c r="C59" s="6">
        <v>45444</v>
      </c>
      <c r="D59" s="7">
        <v>66.34</v>
      </c>
      <c r="E59" s="8">
        <f t="shared" si="9"/>
        <v>0.12073649260488724</v>
      </c>
      <c r="F59" s="8">
        <f t="shared" si="8"/>
        <v>5.2347715736040676</v>
      </c>
      <c r="G59" s="8">
        <f t="shared" si="10"/>
        <v>0.39346246973366394</v>
      </c>
      <c r="H59" s="8">
        <f t="shared" si="11"/>
        <v>1.4062977682665878</v>
      </c>
      <c r="I59" s="5">
        <v>8</v>
      </c>
    </row>
    <row r="60" spans="2:9">
      <c r="B60" s="11" t="s">
        <v>14</v>
      </c>
      <c r="C60" s="6">
        <v>45474</v>
      </c>
      <c r="D60" s="7">
        <f>66.63</f>
        <v>66.63</v>
      </c>
      <c r="E60" s="8">
        <f t="shared" si="9"/>
        <v>0.43714199577930668</v>
      </c>
      <c r="F60" s="8">
        <f t="shared" si="8"/>
        <v>5.6947969543147154</v>
      </c>
      <c r="G60" s="8">
        <f t="shared" si="10"/>
        <v>0.81706763504311097</v>
      </c>
      <c r="H60" s="8">
        <f t="shared" si="11"/>
        <v>0.8781226343679005</v>
      </c>
      <c r="I60" s="11">
        <v>9</v>
      </c>
    </row>
    <row r="61" spans="2:9">
      <c r="B61" s="5" t="s">
        <v>14</v>
      </c>
      <c r="C61" s="6">
        <v>45505</v>
      </c>
      <c r="D61" s="7">
        <v>66.739999999999995</v>
      </c>
      <c r="E61" s="8">
        <f t="shared" si="9"/>
        <v>0.16509079993996614</v>
      </c>
      <c r="F61" s="8">
        <f t="shared" si="8"/>
        <v>5.869289340101516</v>
      </c>
      <c r="G61" s="8">
        <f t="shared" si="10"/>
        <v>0.84617709277725606</v>
      </c>
      <c r="H61" s="8">
        <f t="shared" si="11"/>
        <v>0.99878934624696813</v>
      </c>
      <c r="I61" s="5">
        <v>10</v>
      </c>
    </row>
    <row r="62" spans="2:9">
      <c r="B62" s="5" t="s">
        <v>14</v>
      </c>
      <c r="C62" s="6">
        <v>45536</v>
      </c>
      <c r="D62" s="7">
        <v>66.88</v>
      </c>
      <c r="E62" s="8">
        <f t="shared" si="9"/>
        <v>0.20976925382079797</v>
      </c>
      <c r="F62" s="8">
        <f t="shared" si="8"/>
        <v>4.8275862068965498</v>
      </c>
      <c r="G62" s="8">
        <f t="shared" si="10"/>
        <v>0.93570781768788147</v>
      </c>
      <c r="H62" s="8">
        <f t="shared" si="11"/>
        <v>1.1953396883038159</v>
      </c>
      <c r="I62" s="5">
        <v>11</v>
      </c>
    </row>
    <row r="63" spans="2:9">
      <c r="B63" s="5" t="s">
        <v>14</v>
      </c>
      <c r="C63" s="6">
        <v>45566</v>
      </c>
      <c r="D63" s="7">
        <v>67.260000000000005</v>
      </c>
      <c r="E63" s="8">
        <f t="shared" si="9"/>
        <v>0.56818181818183267</v>
      </c>
      <c r="F63" s="8">
        <f t="shared" si="8"/>
        <v>4.9461694492120474</v>
      </c>
      <c r="G63" s="8">
        <f t="shared" si="10"/>
        <v>1.3867952969550825</v>
      </c>
      <c r="H63" s="8">
        <f t="shared" si="11"/>
        <v>1.6319129646418831</v>
      </c>
      <c r="I63" s="5">
        <v>12</v>
      </c>
    </row>
    <row r="66" spans="2:9">
      <c r="B66" s="35" t="s">
        <v>17</v>
      </c>
      <c r="C66" s="4"/>
      <c r="D66" s="4" t="s">
        <v>2</v>
      </c>
      <c r="E66" s="4" t="s">
        <v>3</v>
      </c>
      <c r="F66" s="4" t="s">
        <v>3</v>
      </c>
      <c r="G66" s="4" t="s">
        <v>3</v>
      </c>
      <c r="H66" s="4" t="s">
        <v>3</v>
      </c>
      <c r="I66" s="5"/>
    </row>
    <row r="67" spans="2:9">
      <c r="B67" s="40"/>
      <c r="C67" s="4" t="s">
        <v>4</v>
      </c>
      <c r="D67" s="4" t="s">
        <v>5</v>
      </c>
      <c r="E67" s="4" t="s">
        <v>6</v>
      </c>
      <c r="F67" s="4" t="s">
        <v>7</v>
      </c>
      <c r="G67" s="4" t="s">
        <v>8</v>
      </c>
      <c r="H67" s="4" t="s">
        <v>8</v>
      </c>
      <c r="I67" s="5"/>
    </row>
    <row r="68" spans="2:9">
      <c r="B68" s="41"/>
      <c r="C68" s="4" t="s">
        <v>9</v>
      </c>
      <c r="D68" s="4" t="s">
        <v>9</v>
      </c>
      <c r="E68" s="4" t="s">
        <v>10</v>
      </c>
      <c r="F68" s="4" t="s">
        <v>11</v>
      </c>
      <c r="G68" s="4" t="s">
        <v>12</v>
      </c>
      <c r="H68" s="4" t="s">
        <v>13</v>
      </c>
      <c r="I68" s="5"/>
    </row>
    <row r="69" spans="2:9">
      <c r="B69" s="5" t="s">
        <v>14</v>
      </c>
      <c r="C69" s="6">
        <v>44866</v>
      </c>
      <c r="D69" s="7">
        <v>61.68</v>
      </c>
      <c r="E69" s="8">
        <f>(D69-D97)/D97*100</f>
        <v>0.94926350245498914</v>
      </c>
      <c r="F69" s="8">
        <f t="shared" ref="F69:F80" si="12">(D69-D86)/D86*100</f>
        <v>5.7250599931436348</v>
      </c>
      <c r="G69" s="8">
        <f>(D69-D88)/D88*100</f>
        <v>5.1483123082168483</v>
      </c>
      <c r="H69" s="8">
        <f>(D69-D86)/D86*100</f>
        <v>5.7250599931436348</v>
      </c>
      <c r="I69" s="9">
        <v>1</v>
      </c>
    </row>
    <row r="70" spans="2:9">
      <c r="B70" s="5" t="s">
        <v>14</v>
      </c>
      <c r="C70" s="6">
        <v>44896</v>
      </c>
      <c r="D70" s="7">
        <v>61.68</v>
      </c>
      <c r="E70" s="8">
        <f t="shared" ref="E70:E80" si="13">(D70-D69)/D69*100</f>
        <v>0</v>
      </c>
      <c r="F70" s="8">
        <f t="shared" si="12"/>
        <v>5.4809747755451017</v>
      </c>
      <c r="G70" s="8">
        <f>(D70-D88)/D88*100</f>
        <v>5.1483123082168483</v>
      </c>
      <c r="H70" s="8">
        <f>(D70-D69)/D69*100</f>
        <v>0</v>
      </c>
      <c r="I70" s="5">
        <v>2</v>
      </c>
    </row>
    <row r="71" spans="2:9">
      <c r="B71" s="5" t="s">
        <v>14</v>
      </c>
      <c r="C71" s="6">
        <v>44927</v>
      </c>
      <c r="D71" s="7">
        <v>62.49</v>
      </c>
      <c r="E71" s="8">
        <f t="shared" si="13"/>
        <v>1.3132295719844396</v>
      </c>
      <c r="F71" s="8">
        <f t="shared" si="12"/>
        <v>6.5291510398909072</v>
      </c>
      <c r="G71" s="8">
        <f>(D71-D88)/D88*100</f>
        <v>6.5291510398909072</v>
      </c>
      <c r="H71" s="8">
        <f>(D71-D69)/D69*100</f>
        <v>1.3132295719844396</v>
      </c>
      <c r="I71" s="9">
        <v>3</v>
      </c>
    </row>
    <row r="72" spans="2:9">
      <c r="B72" s="5" t="s">
        <v>14</v>
      </c>
      <c r="C72" s="6">
        <v>44958</v>
      </c>
      <c r="D72" s="7">
        <v>62.49</v>
      </c>
      <c r="E72" s="8">
        <f t="shared" si="13"/>
        <v>0</v>
      </c>
      <c r="F72" s="8">
        <f t="shared" si="12"/>
        <v>6.5291510398909072</v>
      </c>
      <c r="G72" s="8">
        <f>(D72-D71)/D71*100</f>
        <v>0</v>
      </c>
      <c r="H72" s="8">
        <f>(D72-D69)/D69*100</f>
        <v>1.3132295719844396</v>
      </c>
      <c r="I72" s="5">
        <v>4</v>
      </c>
    </row>
    <row r="73" spans="2:9">
      <c r="B73" s="5" t="s">
        <v>14</v>
      </c>
      <c r="C73" s="6">
        <v>44986</v>
      </c>
      <c r="D73" s="7">
        <v>62.49</v>
      </c>
      <c r="E73" s="8">
        <f t="shared" si="13"/>
        <v>0</v>
      </c>
      <c r="F73" s="8">
        <f t="shared" si="12"/>
        <v>6.5291510398909072</v>
      </c>
      <c r="G73" s="8">
        <f>(D73-D71)/D71*100</f>
        <v>0</v>
      </c>
      <c r="H73" s="8">
        <f>(D73-D69)/D69*100</f>
        <v>1.3132295719844396</v>
      </c>
      <c r="I73" s="10">
        <v>5</v>
      </c>
    </row>
    <row r="74" spans="2:9">
      <c r="B74" s="11" t="s">
        <v>14</v>
      </c>
      <c r="C74" s="6">
        <v>45017</v>
      </c>
      <c r="D74" s="7">
        <v>63.04</v>
      </c>
      <c r="E74" s="12">
        <f t="shared" si="13"/>
        <v>0.88014082253160053</v>
      </c>
      <c r="F74" s="12">
        <f t="shared" si="12"/>
        <v>7.3935264054514409</v>
      </c>
      <c r="G74" s="12">
        <f>(D74-D71)/D71*100</f>
        <v>0.88014082253160053</v>
      </c>
      <c r="H74" s="12">
        <f>(D74-D69)/D69*100</f>
        <v>2.2049286640726322</v>
      </c>
      <c r="I74" s="11">
        <v>6</v>
      </c>
    </row>
    <row r="75" spans="2:9">
      <c r="B75" s="5" t="s">
        <v>14</v>
      </c>
      <c r="C75" s="6">
        <v>45047</v>
      </c>
      <c r="D75" s="7">
        <v>63.04</v>
      </c>
      <c r="E75" s="8">
        <f t="shared" si="13"/>
        <v>0</v>
      </c>
      <c r="F75" s="8">
        <f t="shared" si="12"/>
        <v>4.4054322623385174</v>
      </c>
      <c r="G75" s="8">
        <f t="shared" ref="G75:G80" si="14">(D75-D71)/D71*100</f>
        <v>0.88014082253160053</v>
      </c>
      <c r="H75" s="8">
        <f t="shared" ref="H75:H80" si="15">(D75-D69)/D69*100</f>
        <v>2.2049286640726322</v>
      </c>
      <c r="I75" s="5">
        <v>7</v>
      </c>
    </row>
    <row r="76" spans="2:9">
      <c r="B76" s="5" t="s">
        <v>14</v>
      </c>
      <c r="C76" s="6">
        <v>45078</v>
      </c>
      <c r="D76" s="7">
        <v>63.04</v>
      </c>
      <c r="E76" s="8">
        <f t="shared" si="13"/>
        <v>0</v>
      </c>
      <c r="F76" s="8">
        <f t="shared" si="12"/>
        <v>4.198347107438015</v>
      </c>
      <c r="G76" s="8">
        <f t="shared" si="14"/>
        <v>0.88014082253160053</v>
      </c>
      <c r="H76" s="8">
        <f t="shared" si="15"/>
        <v>2.2049286640726322</v>
      </c>
      <c r="I76" s="5">
        <v>8</v>
      </c>
    </row>
    <row r="77" spans="2:9">
      <c r="B77" s="11" t="s">
        <v>14</v>
      </c>
      <c r="C77" s="6">
        <v>45108</v>
      </c>
      <c r="D77" s="13">
        <v>63.04</v>
      </c>
      <c r="E77" s="8">
        <f t="shared" si="13"/>
        <v>0</v>
      </c>
      <c r="F77" s="8">
        <f t="shared" si="12"/>
        <v>3.4460124712832316</v>
      </c>
      <c r="G77" s="8">
        <f t="shared" si="14"/>
        <v>0.88014082253160053</v>
      </c>
      <c r="H77" s="8">
        <f t="shared" si="15"/>
        <v>0.88014082253160053</v>
      </c>
      <c r="I77" s="11">
        <v>9</v>
      </c>
    </row>
    <row r="78" spans="2:9">
      <c r="B78" s="5" t="s">
        <v>14</v>
      </c>
      <c r="C78" s="6">
        <v>45139</v>
      </c>
      <c r="D78" s="7">
        <v>63.04</v>
      </c>
      <c r="E78" s="8">
        <f t="shared" si="13"/>
        <v>0</v>
      </c>
      <c r="F78" s="8">
        <f t="shared" si="12"/>
        <v>3.3951123503362317</v>
      </c>
      <c r="G78" s="8">
        <f t="shared" si="14"/>
        <v>0</v>
      </c>
      <c r="H78" s="8">
        <f t="shared" si="15"/>
        <v>0.88014082253160053</v>
      </c>
      <c r="I78" s="5">
        <v>10</v>
      </c>
    </row>
    <row r="79" spans="2:9">
      <c r="B79" s="5" t="s">
        <v>14</v>
      </c>
      <c r="C79" s="6">
        <v>45170</v>
      </c>
      <c r="D79" s="13">
        <v>63.8</v>
      </c>
      <c r="E79" s="8">
        <f t="shared" si="13"/>
        <v>1.2055837563451746</v>
      </c>
      <c r="F79" s="8">
        <f t="shared" si="12"/>
        <v>4.4189852700490935</v>
      </c>
      <c r="G79" s="8">
        <f t="shared" si="14"/>
        <v>1.2055837563451746</v>
      </c>
      <c r="H79" s="8">
        <f t="shared" si="15"/>
        <v>2.0963354136661789</v>
      </c>
      <c r="I79" s="5">
        <v>11</v>
      </c>
    </row>
    <row r="80" spans="2:9">
      <c r="B80" s="5" t="s">
        <v>14</v>
      </c>
      <c r="C80" s="6">
        <v>45200</v>
      </c>
      <c r="D80" s="7">
        <v>64.09</v>
      </c>
      <c r="E80" s="8">
        <f t="shared" si="13"/>
        <v>0.4545454545454643</v>
      </c>
      <c r="F80" s="8">
        <f t="shared" si="12"/>
        <v>4.893617021276599</v>
      </c>
      <c r="G80" s="8">
        <f t="shared" si="14"/>
        <v>1.6656091370558443</v>
      </c>
      <c r="H80" s="8">
        <f t="shared" si="15"/>
        <v>1.6656091370558443</v>
      </c>
      <c r="I80" s="5">
        <v>12</v>
      </c>
    </row>
    <row r="83" spans="2:9">
      <c r="B83" s="35" t="s">
        <v>18</v>
      </c>
      <c r="C83" s="4"/>
      <c r="D83" s="4" t="s">
        <v>2</v>
      </c>
      <c r="E83" s="4" t="s">
        <v>3</v>
      </c>
      <c r="F83" s="4" t="s">
        <v>3</v>
      </c>
      <c r="G83" s="4" t="s">
        <v>3</v>
      </c>
      <c r="H83" s="4" t="s">
        <v>3</v>
      </c>
      <c r="I83" s="5"/>
    </row>
    <row r="84" spans="2:9">
      <c r="B84" s="40"/>
      <c r="C84" s="4" t="s">
        <v>4</v>
      </c>
      <c r="D84" s="4" t="s">
        <v>5</v>
      </c>
      <c r="E84" s="4" t="s">
        <v>6</v>
      </c>
      <c r="F84" s="4" t="s">
        <v>7</v>
      </c>
      <c r="G84" s="4" t="s">
        <v>8</v>
      </c>
      <c r="H84" s="4" t="s">
        <v>8</v>
      </c>
      <c r="I84" s="5"/>
    </row>
    <row r="85" spans="2:9">
      <c r="B85" s="41"/>
      <c r="C85" s="4" t="s">
        <v>9</v>
      </c>
      <c r="D85" s="4" t="s">
        <v>9</v>
      </c>
      <c r="E85" s="4" t="s">
        <v>10</v>
      </c>
      <c r="F85" s="4" t="s">
        <v>11</v>
      </c>
      <c r="G85" s="4" t="s">
        <v>12</v>
      </c>
      <c r="H85" s="4" t="s">
        <v>13</v>
      </c>
      <c r="I85" s="5"/>
    </row>
    <row r="86" spans="2:9">
      <c r="B86" s="5" t="s">
        <v>14</v>
      </c>
      <c r="C86" s="6">
        <v>44501</v>
      </c>
      <c r="D86" s="7">
        <v>58.34</v>
      </c>
      <c r="E86" s="8">
        <f>(D86-D114)/D114*100</f>
        <v>6.0727272727272785</v>
      </c>
      <c r="F86" s="8">
        <f t="shared" ref="F86:F97" si="16">(D86-D103)/D103*100</f>
        <v>13.945312500000002</v>
      </c>
      <c r="G86" s="8">
        <f>(D86-D105)/D105*100</f>
        <v>13.281553398058261</v>
      </c>
      <c r="H86" s="8">
        <f>(D86-D103)/D103*100</f>
        <v>13.945312500000002</v>
      </c>
      <c r="I86" s="9">
        <v>1</v>
      </c>
    </row>
    <row r="87" spans="2:9">
      <c r="B87" s="5" t="s">
        <v>14</v>
      </c>
      <c r="C87" s="6">
        <v>44531</v>
      </c>
      <c r="D87" s="7">
        <v>58.475000000000001</v>
      </c>
      <c r="E87" s="8">
        <f t="shared" ref="E87:E97" si="17">(D87-D86)/D86*100</f>
        <v>0.23140212547137126</v>
      </c>
      <c r="F87" s="8">
        <f t="shared" si="16"/>
        <v>14.186682288615508</v>
      </c>
      <c r="G87" s="8">
        <f>(D87-D105)/D105*100</f>
        <v>13.543689320388353</v>
      </c>
      <c r="H87" s="8">
        <f>(D87-D86)/D86*100</f>
        <v>0.23140212547137126</v>
      </c>
      <c r="I87" s="5">
        <v>2</v>
      </c>
    </row>
    <row r="88" spans="2:9">
      <c r="B88" s="5" t="s">
        <v>14</v>
      </c>
      <c r="C88" s="6">
        <v>44562</v>
      </c>
      <c r="D88" s="7">
        <v>58.66</v>
      </c>
      <c r="E88" s="8">
        <f t="shared" si="17"/>
        <v>0.31637451902521618</v>
      </c>
      <c r="F88" s="8">
        <f t="shared" si="16"/>
        <v>13.902912621359217</v>
      </c>
      <c r="G88" s="8">
        <f>(D88-D105)/D105*100</f>
        <v>13.902912621359217</v>
      </c>
      <c r="H88" s="8">
        <f>(D88-D86)/D86*100</f>
        <v>0.54850874185806164</v>
      </c>
      <c r="I88" s="9">
        <v>3</v>
      </c>
    </row>
    <row r="89" spans="2:9">
      <c r="B89" s="5" t="s">
        <v>14</v>
      </c>
      <c r="C89" s="6">
        <v>44593</v>
      </c>
      <c r="D89" s="7">
        <v>58.66</v>
      </c>
      <c r="E89" s="8">
        <f t="shared" si="17"/>
        <v>0</v>
      </c>
      <c r="F89" s="8">
        <f t="shared" si="16"/>
        <v>13.550135501355015</v>
      </c>
      <c r="G89" s="8">
        <f>(D89-D88)/D88*100</f>
        <v>0</v>
      </c>
      <c r="H89" s="8">
        <f>(D89-D86)/D86*100</f>
        <v>0.54850874185806164</v>
      </c>
      <c r="I89" s="5">
        <v>4</v>
      </c>
    </row>
    <row r="90" spans="2:9">
      <c r="B90" s="5" t="s">
        <v>14</v>
      </c>
      <c r="C90" s="6">
        <v>44621</v>
      </c>
      <c r="D90" s="7">
        <v>58.66</v>
      </c>
      <c r="E90" s="8">
        <f t="shared" si="17"/>
        <v>0</v>
      </c>
      <c r="F90" s="8">
        <f t="shared" si="16"/>
        <v>13.025048169556836</v>
      </c>
      <c r="G90" s="8">
        <f>(D90-D88)/D88*100</f>
        <v>0</v>
      </c>
      <c r="H90" s="8">
        <f>(D90-D86)/D86*100</f>
        <v>0.54850874185806164</v>
      </c>
      <c r="I90" s="10">
        <v>5</v>
      </c>
    </row>
    <row r="91" spans="2:9">
      <c r="B91" s="11" t="s">
        <v>14</v>
      </c>
      <c r="C91" s="14">
        <v>44652</v>
      </c>
      <c r="D91" s="7">
        <v>58.7</v>
      </c>
      <c r="E91" s="12">
        <f t="shared" si="17"/>
        <v>6.8189566996260234E-2</v>
      </c>
      <c r="F91" s="12">
        <f t="shared" si="16"/>
        <v>12.022900763358788</v>
      </c>
      <c r="G91" s="12">
        <f>(D91-D88)/D88*100</f>
        <v>6.8189566996260234E-2</v>
      </c>
      <c r="H91" s="12">
        <f>(D91-D86)/D86*100</f>
        <v>0.61707233459033151</v>
      </c>
      <c r="I91" s="11">
        <v>6</v>
      </c>
    </row>
    <row r="92" spans="2:9">
      <c r="B92" s="5" t="s">
        <v>14</v>
      </c>
      <c r="C92" s="6">
        <v>44682</v>
      </c>
      <c r="D92" s="7">
        <v>60.38</v>
      </c>
      <c r="E92" s="8">
        <f t="shared" si="17"/>
        <v>2.8620102214650762</v>
      </c>
      <c r="F92" s="8">
        <f t="shared" si="16"/>
        <v>14.965727341964962</v>
      </c>
      <c r="G92" s="8">
        <f t="shared" ref="G92:G97" si="18">(D92-D88)/D88*100</f>
        <v>2.932151380838742</v>
      </c>
      <c r="H92" s="8">
        <f t="shared" ref="H92:H97" si="19">(D92-D86)/D86*100</f>
        <v>3.4967432293452156</v>
      </c>
      <c r="I92" s="5">
        <v>7</v>
      </c>
    </row>
    <row r="93" spans="2:9">
      <c r="B93" s="5" t="s">
        <v>14</v>
      </c>
      <c r="C93" s="6">
        <v>44713</v>
      </c>
      <c r="D93" s="7">
        <v>60.5</v>
      </c>
      <c r="E93" s="8">
        <f t="shared" si="17"/>
        <v>0.19874130506789905</v>
      </c>
      <c r="F93" s="8">
        <f t="shared" si="16"/>
        <v>14.931610942249238</v>
      </c>
      <c r="G93" s="8">
        <f t="shared" si="18"/>
        <v>3.1367200818274861</v>
      </c>
      <c r="H93" s="8">
        <f t="shared" si="19"/>
        <v>3.4630183839247515</v>
      </c>
      <c r="I93" s="5">
        <v>8</v>
      </c>
    </row>
    <row r="94" spans="2:9">
      <c r="B94" s="11" t="s">
        <v>14</v>
      </c>
      <c r="C94" s="6">
        <v>44743</v>
      </c>
      <c r="D94" s="7">
        <v>60.94</v>
      </c>
      <c r="E94" s="8">
        <f t="shared" si="17"/>
        <v>0.72727272727272352</v>
      </c>
      <c r="F94" s="8">
        <f t="shared" si="16"/>
        <v>13.271375464684015</v>
      </c>
      <c r="G94" s="8">
        <f t="shared" si="18"/>
        <v>3.8868053187862279</v>
      </c>
      <c r="H94" s="8">
        <f t="shared" si="19"/>
        <v>3.8868053187862279</v>
      </c>
      <c r="I94" s="11">
        <v>9</v>
      </c>
    </row>
    <row r="95" spans="2:9">
      <c r="B95" s="5" t="s">
        <v>14</v>
      </c>
      <c r="C95" s="6">
        <v>44774</v>
      </c>
      <c r="D95" s="7">
        <v>60.97</v>
      </c>
      <c r="E95" s="8">
        <f t="shared" si="17"/>
        <v>4.922874958976229E-2</v>
      </c>
      <c r="F95" s="8">
        <f t="shared" si="16"/>
        <v>12.97016861219196</v>
      </c>
      <c r="G95" s="8">
        <f t="shared" si="18"/>
        <v>3.8671209540034002</v>
      </c>
      <c r="H95" s="8">
        <f t="shared" si="19"/>
        <v>3.9379474940334172</v>
      </c>
      <c r="I95" s="5">
        <v>10</v>
      </c>
    </row>
    <row r="96" spans="2:9">
      <c r="B96" s="5" t="s">
        <v>14</v>
      </c>
      <c r="C96" s="6">
        <v>44805</v>
      </c>
      <c r="D96" s="7">
        <v>61.1</v>
      </c>
      <c r="E96" s="8">
        <f t="shared" si="17"/>
        <v>0.21321961620469504</v>
      </c>
      <c r="F96" s="8">
        <f t="shared" si="16"/>
        <v>11.57779401022645</v>
      </c>
      <c r="G96" s="8">
        <f t="shared" si="18"/>
        <v>1.1924478304074178</v>
      </c>
      <c r="H96" s="8">
        <f t="shared" si="19"/>
        <v>4.1595635867712328</v>
      </c>
      <c r="I96" s="5">
        <v>11</v>
      </c>
    </row>
    <row r="97" spans="2:9">
      <c r="B97" s="5" t="s">
        <v>14</v>
      </c>
      <c r="C97" s="6">
        <v>44835</v>
      </c>
      <c r="D97" s="7">
        <v>61.1</v>
      </c>
      <c r="E97" s="8">
        <f t="shared" si="17"/>
        <v>0</v>
      </c>
      <c r="F97" s="8">
        <f t="shared" si="16"/>
        <v>11.090909090909093</v>
      </c>
      <c r="G97" s="8">
        <f t="shared" si="18"/>
        <v>0.991735537190085</v>
      </c>
      <c r="H97" s="8">
        <f t="shared" si="19"/>
        <v>4.0885860306643931</v>
      </c>
      <c r="I97" s="5">
        <v>12</v>
      </c>
    </row>
    <row r="100" spans="2:9">
      <c r="B100" s="35" t="s">
        <v>19</v>
      </c>
      <c r="C100" s="4"/>
      <c r="D100" s="4" t="s">
        <v>2</v>
      </c>
      <c r="E100" s="4" t="s">
        <v>3</v>
      </c>
      <c r="F100" s="4" t="s">
        <v>3</v>
      </c>
      <c r="G100" s="4" t="s">
        <v>3</v>
      </c>
      <c r="H100" s="4" t="s">
        <v>3</v>
      </c>
      <c r="I100" s="5"/>
    </row>
    <row r="101" spans="2:9">
      <c r="B101" s="40"/>
      <c r="C101" s="4" t="s">
        <v>4</v>
      </c>
      <c r="D101" s="4" t="s">
        <v>5</v>
      </c>
      <c r="E101" s="4" t="s">
        <v>6</v>
      </c>
      <c r="F101" s="4" t="s">
        <v>7</v>
      </c>
      <c r="G101" s="4" t="s">
        <v>8</v>
      </c>
      <c r="H101" s="4" t="s">
        <v>8</v>
      </c>
      <c r="I101" s="5"/>
    </row>
    <row r="102" spans="2:9">
      <c r="B102" s="41"/>
      <c r="C102" s="4" t="s">
        <v>9</v>
      </c>
      <c r="D102" s="4" t="s">
        <v>9</v>
      </c>
      <c r="E102" s="4" t="s">
        <v>10</v>
      </c>
      <c r="F102" s="4" t="s">
        <v>11</v>
      </c>
      <c r="G102" s="4" t="s">
        <v>12</v>
      </c>
      <c r="H102" s="4" t="s">
        <v>13</v>
      </c>
      <c r="I102" s="5"/>
    </row>
    <row r="103" spans="2:9">
      <c r="B103" s="5" t="s">
        <v>14</v>
      </c>
      <c r="C103" s="6">
        <v>44136</v>
      </c>
      <c r="D103" s="7">
        <v>51.2</v>
      </c>
      <c r="E103" s="8">
        <f>(D103-D131)/D131*100</f>
        <v>1.1457921770051469</v>
      </c>
      <c r="F103" s="8">
        <f t="shared" ref="F103:F114" si="20">(D103-D120)/D120*100</f>
        <v>4.4471644226846179</v>
      </c>
      <c r="G103" s="8">
        <f>(D103-D122)/D122*100</f>
        <v>3.9171909884310936</v>
      </c>
      <c r="H103" s="8">
        <f>(D103-D120)/D120*100</f>
        <v>4.4471644226846179</v>
      </c>
      <c r="I103" s="9">
        <v>1</v>
      </c>
    </row>
    <row r="104" spans="2:9">
      <c r="B104" s="5" t="s">
        <v>14</v>
      </c>
      <c r="C104" s="6">
        <v>44166</v>
      </c>
      <c r="D104" s="13">
        <v>51.21</v>
      </c>
      <c r="E104" s="8">
        <f t="shared" ref="E104:E114" si="21">(D104-D103)/D103*100</f>
        <v>1.9531249999996114E-2</v>
      </c>
      <c r="F104" s="8">
        <f t="shared" si="20"/>
        <v>4.2973523421588586</v>
      </c>
      <c r="G104" s="8">
        <f>(D104-D122)/D122*100</f>
        <v>3.9374873147960168</v>
      </c>
      <c r="H104" s="8">
        <f>(D104-D103)/D103*100</f>
        <v>1.9531249999996114E-2</v>
      </c>
      <c r="I104" s="5">
        <v>2</v>
      </c>
    </row>
    <row r="105" spans="2:9">
      <c r="B105" s="5" t="s">
        <v>14</v>
      </c>
      <c r="C105" s="6">
        <v>44197</v>
      </c>
      <c r="D105" s="7">
        <v>51.5</v>
      </c>
      <c r="E105" s="8">
        <f t="shared" si="21"/>
        <v>0.56629564538175969</v>
      </c>
      <c r="F105" s="8">
        <f t="shared" si="20"/>
        <v>4.5260807793789253</v>
      </c>
      <c r="G105" s="8">
        <f>(D105-D122)/D122*100</f>
        <v>4.5260807793789253</v>
      </c>
      <c r="H105" s="8">
        <f>(D105-D103)/D103*100</f>
        <v>0.58593749999999445</v>
      </c>
      <c r="I105" s="9">
        <v>3</v>
      </c>
    </row>
    <row r="106" spans="2:9">
      <c r="B106" s="5" t="s">
        <v>14</v>
      </c>
      <c r="C106" s="6">
        <v>44228</v>
      </c>
      <c r="D106" s="7">
        <v>51.66</v>
      </c>
      <c r="E106" s="8">
        <f t="shared" si="21"/>
        <v>0.3106796116504788</v>
      </c>
      <c r="F106" s="8">
        <f t="shared" si="20"/>
        <v>4.5748987854250975</v>
      </c>
      <c r="G106" s="8">
        <f>(D106-D105)/D105*100</f>
        <v>0.3106796116504788</v>
      </c>
      <c r="H106" s="8">
        <f>(D106-D103)/D103*100</f>
        <v>0.89843749999998779</v>
      </c>
      <c r="I106" s="5">
        <v>4</v>
      </c>
    </row>
    <row r="107" spans="2:9">
      <c r="B107" s="5" t="s">
        <v>14</v>
      </c>
      <c r="C107" s="6">
        <v>44256</v>
      </c>
      <c r="D107" s="7">
        <v>51.9</v>
      </c>
      <c r="E107" s="8">
        <f t="shared" si="21"/>
        <v>0.46457607433217579</v>
      </c>
      <c r="F107" s="8">
        <f t="shared" si="20"/>
        <v>5.0607287449392713</v>
      </c>
      <c r="G107" s="8">
        <f>(D107-D105)/D105*100</f>
        <v>0.77669902912621092</v>
      </c>
      <c r="H107" s="8">
        <f>(D107-D103)/D103*100</f>
        <v>1.3671874999999916</v>
      </c>
      <c r="I107" s="10">
        <v>5</v>
      </c>
    </row>
    <row r="108" spans="2:9">
      <c r="B108" s="11" t="s">
        <v>14</v>
      </c>
      <c r="C108" s="14">
        <v>44287</v>
      </c>
      <c r="D108" s="7">
        <v>52.4</v>
      </c>
      <c r="E108" s="12">
        <f t="shared" si="21"/>
        <v>0.96339113680154154</v>
      </c>
      <c r="F108" s="12">
        <f t="shared" si="20"/>
        <v>5.0100200400801604</v>
      </c>
      <c r="G108" s="12">
        <f>(D108-D105)/D105*100</f>
        <v>1.7475728155339778</v>
      </c>
      <c r="H108" s="12">
        <f>(D108-D103)/D103*100</f>
        <v>2.3437499999999916</v>
      </c>
      <c r="I108" s="11">
        <v>6</v>
      </c>
    </row>
    <row r="109" spans="2:9">
      <c r="B109" s="5" t="s">
        <v>14</v>
      </c>
      <c r="C109" s="6">
        <v>44317</v>
      </c>
      <c r="D109" s="7">
        <v>52.52</v>
      </c>
      <c r="E109" s="8">
        <f t="shared" si="21"/>
        <v>0.22900763358779494</v>
      </c>
      <c r="F109" s="8">
        <f t="shared" si="20"/>
        <v>5.2505010020040173</v>
      </c>
      <c r="G109" s="8">
        <f t="shared" ref="G109:G114" si="22">(D109-D105)/D105*100</f>
        <v>1.9805825242718507</v>
      </c>
      <c r="H109" s="8">
        <f t="shared" ref="H109:H114" si="23">(D109-D103)/D103*100</f>
        <v>2.5781250000000004</v>
      </c>
      <c r="I109" s="5">
        <v>7</v>
      </c>
    </row>
    <row r="110" spans="2:9">
      <c r="B110" s="5" t="s">
        <v>14</v>
      </c>
      <c r="C110" s="6">
        <v>44348</v>
      </c>
      <c r="D110" s="7">
        <v>52.64</v>
      </c>
      <c r="E110" s="8">
        <f t="shared" si="21"/>
        <v>0.2284843869002236</v>
      </c>
      <c r="F110" s="8">
        <f t="shared" si="20"/>
        <v>5.0069818471972827</v>
      </c>
      <c r="G110" s="8">
        <f t="shared" si="22"/>
        <v>1.8970189701897098</v>
      </c>
      <c r="H110" s="8">
        <f t="shared" si="23"/>
        <v>2.7924233548135122</v>
      </c>
      <c r="I110" s="5">
        <v>8</v>
      </c>
    </row>
    <row r="111" spans="2:9">
      <c r="B111" s="11" t="s">
        <v>14</v>
      </c>
      <c r="C111" s="6">
        <v>44378</v>
      </c>
      <c r="D111" s="7">
        <v>53.8</v>
      </c>
      <c r="E111" s="8">
        <f t="shared" si="21"/>
        <v>2.203647416413367</v>
      </c>
      <c r="F111" s="8">
        <f t="shared" si="20"/>
        <v>6.8944963242598831</v>
      </c>
      <c r="G111" s="8">
        <f t="shared" si="22"/>
        <v>3.6608863198458548</v>
      </c>
      <c r="H111" s="8">
        <f t="shared" si="23"/>
        <v>4.4660194174757226</v>
      </c>
      <c r="I111" s="11">
        <v>9</v>
      </c>
    </row>
    <row r="112" spans="2:9">
      <c r="B112" s="5" t="s">
        <v>14</v>
      </c>
      <c r="C112" s="6">
        <v>44409</v>
      </c>
      <c r="D112" s="7">
        <v>53.97</v>
      </c>
      <c r="E112" s="8">
        <f t="shared" si="21"/>
        <v>0.31598513011152735</v>
      </c>
      <c r="F112" s="8">
        <f t="shared" si="20"/>
        <v>7.104584242905335</v>
      </c>
      <c r="G112" s="8">
        <f t="shared" si="22"/>
        <v>2.9961832061068709</v>
      </c>
      <c r="H112" s="8">
        <f t="shared" si="23"/>
        <v>4.471544715447159</v>
      </c>
      <c r="I112" s="5">
        <v>10</v>
      </c>
    </row>
    <row r="113" spans="2:9">
      <c r="B113" s="5" t="s">
        <v>14</v>
      </c>
      <c r="C113" s="6">
        <v>44440</v>
      </c>
      <c r="D113" s="7">
        <v>54.76</v>
      </c>
      <c r="E113" s="8">
        <f t="shared" si="21"/>
        <v>1.4637761719473765</v>
      </c>
      <c r="F113" s="8">
        <f t="shared" si="20"/>
        <v>8.22134387351778</v>
      </c>
      <c r="G113" s="8">
        <f t="shared" si="22"/>
        <v>4.2650418888042552</v>
      </c>
      <c r="H113" s="8">
        <f t="shared" si="23"/>
        <v>5.5105973025048165</v>
      </c>
      <c r="I113" s="5">
        <v>11</v>
      </c>
    </row>
    <row r="114" spans="2:9">
      <c r="B114" s="5" t="s">
        <v>14</v>
      </c>
      <c r="C114" s="6">
        <v>44470</v>
      </c>
      <c r="D114" s="7">
        <v>55</v>
      </c>
      <c r="E114" s="8">
        <f t="shared" si="21"/>
        <v>0.43827611395179328</v>
      </c>
      <c r="F114" s="8">
        <f t="shared" si="20"/>
        <v>8.6527064401422429</v>
      </c>
      <c r="G114" s="8">
        <f t="shared" si="22"/>
        <v>4.4832826747720347</v>
      </c>
      <c r="H114" s="8">
        <f t="shared" si="23"/>
        <v>4.961832061068705</v>
      </c>
      <c r="I114" s="5">
        <v>12</v>
      </c>
    </row>
    <row r="117" spans="2:9">
      <c r="B117" s="35" t="s">
        <v>20</v>
      </c>
      <c r="C117" s="4"/>
      <c r="D117" s="4" t="s">
        <v>2</v>
      </c>
      <c r="E117" s="4" t="s">
        <v>3</v>
      </c>
      <c r="F117" s="4" t="s">
        <v>3</v>
      </c>
      <c r="G117" s="4" t="s">
        <v>3</v>
      </c>
      <c r="H117" s="4" t="s">
        <v>3</v>
      </c>
      <c r="I117" s="5"/>
    </row>
    <row r="118" spans="2:9">
      <c r="B118" s="36"/>
      <c r="C118" s="4" t="s">
        <v>4</v>
      </c>
      <c r="D118" s="4" t="s">
        <v>5</v>
      </c>
      <c r="E118" s="4" t="s">
        <v>6</v>
      </c>
      <c r="F118" s="4" t="s">
        <v>7</v>
      </c>
      <c r="G118" s="4" t="s">
        <v>8</v>
      </c>
      <c r="H118" s="4" t="s">
        <v>8</v>
      </c>
      <c r="I118" s="5"/>
    </row>
    <row r="119" spans="2:9">
      <c r="B119" s="37"/>
      <c r="C119" s="4" t="s">
        <v>9</v>
      </c>
      <c r="D119" s="4" t="s">
        <v>9</v>
      </c>
      <c r="E119" s="4" t="s">
        <v>10</v>
      </c>
      <c r="F119" s="4" t="s">
        <v>11</v>
      </c>
      <c r="G119" s="4" t="s">
        <v>12</v>
      </c>
      <c r="H119" s="4" t="s">
        <v>13</v>
      </c>
      <c r="I119" s="5"/>
    </row>
    <row r="120" spans="2:9">
      <c r="B120" s="5" t="s">
        <v>14</v>
      </c>
      <c r="C120" s="6">
        <v>43770</v>
      </c>
      <c r="D120" s="7">
        <v>49.02</v>
      </c>
      <c r="E120" s="8">
        <f>(D120-D148)/D148*100</f>
        <v>1.301921884686924</v>
      </c>
      <c r="F120" s="8">
        <f t="shared" ref="F120:F131" si="24">(D120-D137)/D137*100</f>
        <v>5.0803858520900418</v>
      </c>
      <c r="G120" s="8">
        <f>(D120-D139)/D139*100</f>
        <v>3.2869785082174507</v>
      </c>
      <c r="H120" s="8">
        <f>(D120-D137)/D137*100</f>
        <v>5.0803858520900418</v>
      </c>
      <c r="I120" s="9">
        <v>1</v>
      </c>
    </row>
    <row r="121" spans="2:9">
      <c r="B121" s="5" t="s">
        <v>14</v>
      </c>
      <c r="C121" s="6">
        <v>43800</v>
      </c>
      <c r="D121" s="13">
        <v>49.1</v>
      </c>
      <c r="E121" s="8">
        <f t="shared" ref="E121:E131" si="25">(D121-D120)/D120*100</f>
        <v>0.16319869441044121</v>
      </c>
      <c r="F121" s="8">
        <f t="shared" si="24"/>
        <v>4.5570698466780257</v>
      </c>
      <c r="G121" s="8">
        <f>(D121-D139)/D139*100</f>
        <v>3.4555415086388548</v>
      </c>
      <c r="H121" s="8">
        <f>(D121-D120)/D120*100</f>
        <v>0.16319869441044121</v>
      </c>
      <c r="I121" s="5">
        <v>2</v>
      </c>
    </row>
    <row r="122" spans="2:9">
      <c r="B122" s="5" t="s">
        <v>14</v>
      </c>
      <c r="C122" s="6">
        <v>43831</v>
      </c>
      <c r="D122" s="7">
        <v>49.27</v>
      </c>
      <c r="E122" s="8">
        <f t="shared" si="25"/>
        <v>0.34623217922607269</v>
      </c>
      <c r="F122" s="8">
        <f t="shared" si="24"/>
        <v>3.8137378845343495</v>
      </c>
      <c r="G122" s="8">
        <f>(D122-D139)/D139*100</f>
        <v>3.8137378845343495</v>
      </c>
      <c r="H122" s="8">
        <f>(D122-D120)/D120*100</f>
        <v>0.50999592003263972</v>
      </c>
      <c r="I122" s="9">
        <v>3</v>
      </c>
    </row>
    <row r="123" spans="2:9">
      <c r="B123" s="5" t="s">
        <v>14</v>
      </c>
      <c r="C123" s="6">
        <v>43862</v>
      </c>
      <c r="D123" s="13">
        <v>49.4</v>
      </c>
      <c r="E123" s="8">
        <f t="shared" si="25"/>
        <v>0.26385224274405406</v>
      </c>
      <c r="F123" s="8">
        <f t="shared" si="24"/>
        <v>3.8469623712423759</v>
      </c>
      <c r="G123" s="8">
        <f>(D123-D122)/D122*100</f>
        <v>0.26385224274405406</v>
      </c>
      <c r="H123" s="8">
        <f>(D123-D120)/D120*100</f>
        <v>0.77519379844960312</v>
      </c>
      <c r="I123" s="5">
        <v>4</v>
      </c>
    </row>
    <row r="124" spans="2:9">
      <c r="B124" s="5" t="s">
        <v>14</v>
      </c>
      <c r="C124" s="6">
        <v>43891</v>
      </c>
      <c r="D124" s="7">
        <v>49.4</v>
      </c>
      <c r="E124" s="8">
        <f t="shared" si="25"/>
        <v>0</v>
      </c>
      <c r="F124" s="8">
        <f t="shared" si="24"/>
        <v>3.563941299790347</v>
      </c>
      <c r="G124" s="8">
        <f>(D124-D122)/D122*100</f>
        <v>0.26385224274405406</v>
      </c>
      <c r="H124" s="8">
        <f>(D124-D120)/D120*100</f>
        <v>0.77519379844960312</v>
      </c>
      <c r="I124" s="10">
        <v>5</v>
      </c>
    </row>
    <row r="125" spans="2:9">
      <c r="B125" s="11" t="s">
        <v>14</v>
      </c>
      <c r="C125" s="14">
        <v>43922</v>
      </c>
      <c r="D125" s="13">
        <v>49.9</v>
      </c>
      <c r="E125" s="12">
        <f t="shared" si="25"/>
        <v>1.0121457489878543</v>
      </c>
      <c r="F125" s="12">
        <f t="shared" si="24"/>
        <v>4.001667361400588</v>
      </c>
      <c r="G125" s="12">
        <f>(D125-D122)/D122*100</f>
        <v>1.2786685609904516</v>
      </c>
      <c r="H125" s="12">
        <f>(D125-D120)/D120*100</f>
        <v>1.7951856385148826</v>
      </c>
      <c r="I125" s="11">
        <v>6</v>
      </c>
    </row>
    <row r="126" spans="2:9">
      <c r="B126" s="5" t="s">
        <v>14</v>
      </c>
      <c r="C126" s="6">
        <v>43952</v>
      </c>
      <c r="D126" s="7">
        <v>49.9</v>
      </c>
      <c r="E126" s="8">
        <f t="shared" si="25"/>
        <v>0</v>
      </c>
      <c r="F126" s="8">
        <f t="shared" si="24"/>
        <v>3.720640199542713</v>
      </c>
      <c r="G126" s="8">
        <f t="shared" ref="G126:G131" si="26">(D126-D122)/D122*100</f>
        <v>1.2786685609904516</v>
      </c>
      <c r="H126" s="8">
        <f t="shared" ref="H126:H131" si="27">(D126-D120)/D120*100</f>
        <v>1.7951856385148826</v>
      </c>
      <c r="I126" s="5">
        <v>7</v>
      </c>
    </row>
    <row r="127" spans="2:9">
      <c r="B127" s="5" t="s">
        <v>14</v>
      </c>
      <c r="C127" s="6">
        <v>43983</v>
      </c>
      <c r="D127" s="7">
        <v>50.13</v>
      </c>
      <c r="E127" s="8">
        <f t="shared" si="25"/>
        <v>0.4609218436873827</v>
      </c>
      <c r="F127" s="8">
        <f t="shared" si="24"/>
        <v>4.1121495327102888</v>
      </c>
      <c r="G127" s="8">
        <f t="shared" si="26"/>
        <v>1.4777327935222753</v>
      </c>
      <c r="H127" s="8">
        <f t="shared" si="27"/>
        <v>2.097759674134422</v>
      </c>
      <c r="I127" s="5">
        <v>8</v>
      </c>
    </row>
    <row r="128" spans="2:9">
      <c r="B128" s="11" t="s">
        <v>14</v>
      </c>
      <c r="C128" s="6">
        <v>44013</v>
      </c>
      <c r="D128" s="7">
        <v>50.33</v>
      </c>
      <c r="E128" s="8">
        <f t="shared" si="25"/>
        <v>0.39896269698782311</v>
      </c>
      <c r="F128" s="8">
        <f t="shared" si="24"/>
        <v>4.5275181723779854</v>
      </c>
      <c r="G128" s="8">
        <f t="shared" si="26"/>
        <v>1.8825910931174084</v>
      </c>
      <c r="H128" s="8">
        <f t="shared" si="27"/>
        <v>2.1514105946823525</v>
      </c>
      <c r="I128" s="11">
        <v>9</v>
      </c>
    </row>
    <row r="129" spans="2:9">
      <c r="B129" s="5" t="s">
        <v>14</v>
      </c>
      <c r="C129" s="6">
        <v>44044</v>
      </c>
      <c r="D129" s="7">
        <v>50.39</v>
      </c>
      <c r="E129" s="8">
        <f t="shared" si="25"/>
        <v>0.1192131929266884</v>
      </c>
      <c r="F129" s="8">
        <f t="shared" si="24"/>
        <v>4.5652625025939049</v>
      </c>
      <c r="G129" s="8">
        <f t="shared" si="26"/>
        <v>0.98196392785571551</v>
      </c>
      <c r="H129" s="8">
        <f t="shared" si="27"/>
        <v>2.0040485829959556</v>
      </c>
      <c r="I129" s="5">
        <v>10</v>
      </c>
    </row>
    <row r="130" spans="2:9">
      <c r="B130" s="5" t="s">
        <v>14</v>
      </c>
      <c r="C130" s="6">
        <v>44075</v>
      </c>
      <c r="D130" s="7">
        <v>50.6</v>
      </c>
      <c r="E130" s="8">
        <f t="shared" si="25"/>
        <v>0.41674935503076177</v>
      </c>
      <c r="F130" s="8">
        <f t="shared" si="24"/>
        <v>4.8704663212435264</v>
      </c>
      <c r="G130" s="8">
        <f t="shared" si="26"/>
        <v>1.4028056112224507</v>
      </c>
      <c r="H130" s="8">
        <f t="shared" si="27"/>
        <v>2.4291497975708563</v>
      </c>
      <c r="I130" s="5">
        <v>11</v>
      </c>
    </row>
    <row r="131" spans="2:9">
      <c r="B131" s="5" t="s">
        <v>14</v>
      </c>
      <c r="C131" s="6">
        <v>44105</v>
      </c>
      <c r="D131" s="7">
        <v>50.62</v>
      </c>
      <c r="E131" s="8">
        <f t="shared" si="25"/>
        <v>3.9525691699596875E-2</v>
      </c>
      <c r="F131" s="8">
        <f t="shared" si="24"/>
        <v>4.6083901632568649</v>
      </c>
      <c r="G131" s="8">
        <f t="shared" si="26"/>
        <v>0.97745860762017722</v>
      </c>
      <c r="H131" s="8">
        <f t="shared" si="27"/>
        <v>1.4428857715430838</v>
      </c>
      <c r="I131" s="5">
        <v>12</v>
      </c>
    </row>
    <row r="134" spans="2:9">
      <c r="B134" s="35" t="s">
        <v>21</v>
      </c>
      <c r="C134" s="4"/>
      <c r="D134" s="4" t="s">
        <v>2</v>
      </c>
      <c r="E134" s="4" t="s">
        <v>3</v>
      </c>
      <c r="F134" s="4" t="s">
        <v>3</v>
      </c>
      <c r="G134" s="4" t="s">
        <v>3</v>
      </c>
      <c r="H134" s="4" t="s">
        <v>3</v>
      </c>
      <c r="I134" s="5"/>
    </row>
    <row r="135" spans="2:9">
      <c r="B135" s="36"/>
      <c r="C135" s="4" t="s">
        <v>4</v>
      </c>
      <c r="D135" s="4" t="s">
        <v>5</v>
      </c>
      <c r="E135" s="4" t="s">
        <v>6</v>
      </c>
      <c r="F135" s="4" t="s">
        <v>7</v>
      </c>
      <c r="G135" s="4" t="s">
        <v>8</v>
      </c>
      <c r="H135" s="4" t="s">
        <v>8</v>
      </c>
      <c r="I135" s="5"/>
    </row>
    <row r="136" spans="2:9">
      <c r="B136" s="37"/>
      <c r="C136" s="4" t="s">
        <v>9</v>
      </c>
      <c r="D136" s="4" t="s">
        <v>9</v>
      </c>
      <c r="E136" s="4" t="s">
        <v>10</v>
      </c>
      <c r="F136" s="4" t="s">
        <v>11</v>
      </c>
      <c r="G136" s="4" t="s">
        <v>12</v>
      </c>
      <c r="H136" s="4" t="s">
        <v>13</v>
      </c>
      <c r="I136" s="5"/>
    </row>
    <row r="137" spans="2:9">
      <c r="B137" s="5" t="s">
        <v>14</v>
      </c>
      <c r="C137" s="6">
        <v>43405</v>
      </c>
      <c r="D137" s="7">
        <v>46.65</v>
      </c>
      <c r="E137" s="8">
        <f>(D137-D165)/D165*100</f>
        <v>0.90850097339390379</v>
      </c>
      <c r="F137" s="8">
        <f t="shared" ref="F137:F148" si="28">(D137-D154)/D154*100</f>
        <v>5.1149166291122032</v>
      </c>
      <c r="G137" s="8">
        <f>(D137-D156)/D156*100</f>
        <v>4.0597813963863496</v>
      </c>
      <c r="H137" s="8">
        <f>(D137-D154)/D154*100</f>
        <v>5.1149166291122032</v>
      </c>
      <c r="I137" s="9">
        <v>1</v>
      </c>
    </row>
    <row r="138" spans="2:9">
      <c r="B138" s="5" t="s">
        <v>14</v>
      </c>
      <c r="C138" s="6">
        <v>43435</v>
      </c>
      <c r="D138" s="7">
        <v>46.96</v>
      </c>
      <c r="E138" s="8">
        <f t="shared" ref="E138:E148" si="29">(D138-D137)/D137*100</f>
        <v>0.66452304394427075</v>
      </c>
      <c r="F138" s="8">
        <f t="shared" si="28"/>
        <v>5.0324312234399464</v>
      </c>
      <c r="G138" s="8">
        <f>(D138-D156)/D156*100</f>
        <v>4.7512826232433696</v>
      </c>
      <c r="H138" s="8">
        <f>(D138-D137)/D137*100</f>
        <v>0.66452304394427075</v>
      </c>
      <c r="I138" s="5">
        <v>2</v>
      </c>
    </row>
    <row r="139" spans="2:9">
      <c r="B139" s="5" t="s">
        <v>14</v>
      </c>
      <c r="C139" s="6">
        <v>43466</v>
      </c>
      <c r="D139" s="7">
        <v>47.46</v>
      </c>
      <c r="E139" s="8">
        <f t="shared" si="29"/>
        <v>1.0647359454855196</v>
      </c>
      <c r="F139" s="8">
        <f t="shared" si="28"/>
        <v>5.8666071826901689</v>
      </c>
      <c r="G139" s="8">
        <f>(D139-D156)/D156*100</f>
        <v>5.8666071826901689</v>
      </c>
      <c r="H139" s="8">
        <f>(D139-D137)/D137*100</f>
        <v>1.7363344051446996</v>
      </c>
      <c r="I139" s="9">
        <v>3</v>
      </c>
    </row>
    <row r="140" spans="2:9">
      <c r="B140" s="5" t="s">
        <v>14</v>
      </c>
      <c r="C140" s="6">
        <v>43497</v>
      </c>
      <c r="D140" s="7">
        <v>47.57</v>
      </c>
      <c r="E140" s="8">
        <f t="shared" si="29"/>
        <v>0.23177412557943414</v>
      </c>
      <c r="F140" s="8">
        <f t="shared" si="28"/>
        <v>6.0173835524849633</v>
      </c>
      <c r="G140" s="8">
        <f>(D140-D139)/D139*100</f>
        <v>0.23177412557943414</v>
      </c>
      <c r="H140" s="8">
        <f>(D140-D137)/D137*100</f>
        <v>1.9721329046087925</v>
      </c>
      <c r="I140" s="5">
        <v>4</v>
      </c>
    </row>
    <row r="141" spans="2:9">
      <c r="B141" s="5" t="s">
        <v>14</v>
      </c>
      <c r="C141" s="6">
        <v>43525</v>
      </c>
      <c r="D141" s="7">
        <v>47.7</v>
      </c>
      <c r="E141" s="8">
        <f t="shared" si="29"/>
        <v>0.27328147992432739</v>
      </c>
      <c r="F141" s="8">
        <f t="shared" si="28"/>
        <v>5.6244464127546641</v>
      </c>
      <c r="G141" s="8">
        <f>(D141-D139)/D139*100</f>
        <v>0.50568900126422667</v>
      </c>
      <c r="H141" s="8">
        <f>(D141-D137)/D137*100</f>
        <v>2.2508038585209094</v>
      </c>
      <c r="I141" s="10">
        <v>5</v>
      </c>
    </row>
    <row r="142" spans="2:9">
      <c r="B142" s="5" t="s">
        <v>14</v>
      </c>
      <c r="C142" s="6">
        <v>43556</v>
      </c>
      <c r="D142" s="13">
        <v>47.98</v>
      </c>
      <c r="E142" s="8">
        <f t="shared" si="29"/>
        <v>0.58700209643604617</v>
      </c>
      <c r="F142" s="12">
        <f t="shared" si="28"/>
        <v>6.0097216084843108</v>
      </c>
      <c r="G142" s="12">
        <f>(D142-D139)/D139*100</f>
        <v>1.0956595027391403</v>
      </c>
      <c r="H142" s="12">
        <f>(D142-D137)/D137*100</f>
        <v>2.8510182207931369</v>
      </c>
      <c r="I142" s="11">
        <v>6</v>
      </c>
    </row>
    <row r="143" spans="2:9">
      <c r="B143" s="5" t="s">
        <v>14</v>
      </c>
      <c r="C143" s="6">
        <v>43586</v>
      </c>
      <c r="D143" s="7">
        <v>48.11</v>
      </c>
      <c r="E143" s="8">
        <f t="shared" si="29"/>
        <v>0.27094622759483655</v>
      </c>
      <c r="F143" s="8">
        <f t="shared" si="28"/>
        <v>5.9691629955947159</v>
      </c>
      <c r="G143" s="8">
        <f t="shared" ref="G143:G148" si="30">(D143-D139)/D139*100</f>
        <v>1.3695743784239329</v>
      </c>
      <c r="H143" s="8">
        <f t="shared" ref="H143:H148" si="31">(D143-D137)/D137*100</f>
        <v>3.1296891747052538</v>
      </c>
      <c r="I143" s="5">
        <v>7</v>
      </c>
    </row>
    <row r="144" spans="2:9">
      <c r="B144" s="5" t="s">
        <v>14</v>
      </c>
      <c r="C144" s="6">
        <v>43617</v>
      </c>
      <c r="D144" s="7">
        <v>48.15</v>
      </c>
      <c r="E144" s="8">
        <f t="shared" si="29"/>
        <v>8.3142797755142689E-2</v>
      </c>
      <c r="F144" s="8">
        <f t="shared" si="28"/>
        <v>5.661619486504275</v>
      </c>
      <c r="G144" s="8">
        <f t="shared" si="30"/>
        <v>1.2192558335085102</v>
      </c>
      <c r="H144" s="8">
        <f t="shared" si="31"/>
        <v>2.5340715502555318</v>
      </c>
      <c r="I144" s="5">
        <v>8</v>
      </c>
    </row>
    <row r="145" spans="2:9">
      <c r="B145" s="11" t="s">
        <v>14</v>
      </c>
      <c r="C145" s="6">
        <v>43647</v>
      </c>
      <c r="D145" s="7">
        <v>48.15</v>
      </c>
      <c r="E145" s="8">
        <f t="shared" si="29"/>
        <v>0</v>
      </c>
      <c r="F145" s="8">
        <f t="shared" si="28"/>
        <v>5.47645125958379</v>
      </c>
      <c r="G145" s="8">
        <f t="shared" si="30"/>
        <v>0.94339622641508525</v>
      </c>
      <c r="H145" s="8">
        <f t="shared" si="31"/>
        <v>1.4538558786346349</v>
      </c>
      <c r="I145" s="11">
        <v>9</v>
      </c>
    </row>
    <row r="146" spans="2:9">
      <c r="B146" s="5" t="s">
        <v>14</v>
      </c>
      <c r="C146" s="6">
        <v>43678</v>
      </c>
      <c r="D146" s="7">
        <v>48.19</v>
      </c>
      <c r="E146" s="8">
        <f t="shared" si="29"/>
        <v>8.3073727933539246E-2</v>
      </c>
      <c r="F146" s="8">
        <f t="shared" si="28"/>
        <v>4.7153411560191101</v>
      </c>
      <c r="G146" s="8">
        <f t="shared" si="30"/>
        <v>0.43768236765319063</v>
      </c>
      <c r="H146" s="8">
        <f t="shared" si="31"/>
        <v>1.3033424427159921</v>
      </c>
      <c r="I146" s="5">
        <v>10</v>
      </c>
    </row>
    <row r="147" spans="2:9">
      <c r="B147" s="5" t="s">
        <v>14</v>
      </c>
      <c r="C147" s="6">
        <v>43709</v>
      </c>
      <c r="D147" s="7">
        <v>48.25</v>
      </c>
      <c r="E147" s="8">
        <f t="shared" si="29"/>
        <v>0.12450715916165651</v>
      </c>
      <c r="F147" s="8">
        <f t="shared" si="28"/>
        <v>4.5503791982665254</v>
      </c>
      <c r="G147" s="8">
        <f t="shared" si="30"/>
        <v>0.29099979214300675</v>
      </c>
      <c r="H147" s="8">
        <f t="shared" si="31"/>
        <v>1.1530398322851092</v>
      </c>
      <c r="I147" s="5">
        <v>11</v>
      </c>
    </row>
    <row r="148" spans="2:9">
      <c r="B148" s="5" t="s">
        <v>14</v>
      </c>
      <c r="C148" s="6">
        <v>43739</v>
      </c>
      <c r="D148" s="7">
        <v>48.39</v>
      </c>
      <c r="E148" s="8">
        <f t="shared" si="29"/>
        <v>0.29015544041450897</v>
      </c>
      <c r="F148" s="8">
        <f t="shared" si="28"/>
        <v>4.6722907203114943</v>
      </c>
      <c r="G148" s="8">
        <f t="shared" si="30"/>
        <v>0.49844236760125027</v>
      </c>
      <c r="H148" s="8">
        <f t="shared" si="31"/>
        <v>0.85452271779909073</v>
      </c>
      <c r="I148" s="5">
        <v>12</v>
      </c>
    </row>
    <row r="151" spans="2:9">
      <c r="B151" s="35" t="s">
        <v>22</v>
      </c>
      <c r="C151" s="4"/>
      <c r="D151" s="4" t="s">
        <v>2</v>
      </c>
      <c r="E151" s="4" t="s">
        <v>3</v>
      </c>
      <c r="F151" s="4" t="s">
        <v>3</v>
      </c>
      <c r="G151" s="4" t="s">
        <v>3</v>
      </c>
      <c r="H151" s="4" t="s">
        <v>3</v>
      </c>
      <c r="I151" s="5"/>
    </row>
    <row r="152" spans="2:9">
      <c r="B152" s="36"/>
      <c r="C152" s="4" t="s">
        <v>4</v>
      </c>
      <c r="D152" s="4" t="s">
        <v>5</v>
      </c>
      <c r="E152" s="4" t="s">
        <v>6</v>
      </c>
      <c r="F152" s="4" t="s">
        <v>7</v>
      </c>
      <c r="G152" s="4" t="s">
        <v>8</v>
      </c>
      <c r="H152" s="4" t="s">
        <v>8</v>
      </c>
      <c r="I152" s="5"/>
    </row>
    <row r="153" spans="2:9">
      <c r="B153" s="37"/>
      <c r="C153" s="4" t="s">
        <v>9</v>
      </c>
      <c r="D153" s="4" t="s">
        <v>9</v>
      </c>
      <c r="E153" s="4" t="s">
        <v>10</v>
      </c>
      <c r="F153" s="4" t="s">
        <v>11</v>
      </c>
      <c r="G153" s="4" t="s">
        <v>12</v>
      </c>
      <c r="H153" s="4" t="s">
        <v>13</v>
      </c>
      <c r="I153" s="5"/>
    </row>
    <row r="154" spans="2:9">
      <c r="B154" s="5" t="s">
        <v>14</v>
      </c>
      <c r="C154" s="6">
        <v>43040</v>
      </c>
      <c r="D154" s="7">
        <v>44.38</v>
      </c>
      <c r="E154" s="8">
        <f>(D154-D182)/D182*100</f>
        <v>0.74914869466516554</v>
      </c>
      <c r="F154" s="8">
        <f t="shared" ref="F154:F165" si="32">(D154-D171)/D171*100</f>
        <v>3.1853057428505105</v>
      </c>
      <c r="G154" s="8">
        <f>(D154-D173)/D173*100</f>
        <v>2.0699172033118809</v>
      </c>
      <c r="H154" s="8">
        <f>(D154-D171)/D171*100</f>
        <v>3.1853057428505105</v>
      </c>
      <c r="I154" s="9">
        <v>1</v>
      </c>
    </row>
    <row r="155" spans="2:9">
      <c r="B155" s="5" t="s">
        <v>14</v>
      </c>
      <c r="C155" s="6">
        <v>43070</v>
      </c>
      <c r="D155" s="7">
        <v>44.71</v>
      </c>
      <c r="E155" s="8">
        <f t="shared" ref="E155:E165" si="33">(D155-D154)/D154*100</f>
        <v>0.74357818837313716</v>
      </c>
      <c r="F155" s="8">
        <f t="shared" si="32"/>
        <v>2.8288868445262283</v>
      </c>
      <c r="G155" s="8">
        <f>(D155-D173)/D173*100</f>
        <v>2.8288868445262283</v>
      </c>
      <c r="H155" s="8">
        <f>(D155-D154)/D154*100</f>
        <v>0.74357818837313716</v>
      </c>
      <c r="I155" s="5">
        <v>2</v>
      </c>
    </row>
    <row r="156" spans="2:9">
      <c r="B156" s="5" t="s">
        <v>14</v>
      </c>
      <c r="C156" s="6">
        <v>43101</v>
      </c>
      <c r="D156" s="7">
        <v>44.83</v>
      </c>
      <c r="E156" s="8">
        <f t="shared" si="33"/>
        <v>0.26839633191679141</v>
      </c>
      <c r="F156" s="8">
        <f t="shared" si="32"/>
        <v>3.1048758049678051</v>
      </c>
      <c r="G156" s="8">
        <f>(D156-D173)/D173*100</f>
        <v>3.1048758049678051</v>
      </c>
      <c r="H156" s="8">
        <f>(D156-D154)/D154*100</f>
        <v>1.0139702568724553</v>
      </c>
      <c r="I156" s="9">
        <v>3</v>
      </c>
    </row>
    <row r="157" spans="2:9">
      <c r="B157" s="5" t="s">
        <v>14</v>
      </c>
      <c r="C157" s="6">
        <v>43132</v>
      </c>
      <c r="D157" s="7">
        <v>44.87</v>
      </c>
      <c r="E157" s="8">
        <f t="shared" si="33"/>
        <v>8.9225964755742015E-2</v>
      </c>
      <c r="F157" s="8">
        <f t="shared" si="32"/>
        <v>2.7949599083619674</v>
      </c>
      <c r="G157" s="8">
        <f>(D157-D156)/D156*100</f>
        <v>8.9225964755742015E-2</v>
      </c>
      <c r="H157" s="8">
        <f>(D157-D154)/D154*100</f>
        <v>1.1041009463722282</v>
      </c>
      <c r="I157" s="5">
        <v>4</v>
      </c>
    </row>
    <row r="158" spans="2:9">
      <c r="B158" s="5" t="s">
        <v>14</v>
      </c>
      <c r="C158" s="6">
        <v>43160</v>
      </c>
      <c r="D158" s="7">
        <v>45.16</v>
      </c>
      <c r="E158" s="8">
        <f t="shared" si="33"/>
        <v>0.6463115667483823</v>
      </c>
      <c r="F158" s="8">
        <f t="shared" si="32"/>
        <v>3.4593356242840732</v>
      </c>
      <c r="G158" s="8">
        <f>(D158-D156)/D156*100</f>
        <v>0.73611420923488358</v>
      </c>
      <c r="H158" s="8">
        <f>(D158-D154)/D154*100</f>
        <v>1.7575484452455925</v>
      </c>
      <c r="I158" s="10">
        <v>5</v>
      </c>
    </row>
    <row r="159" spans="2:9">
      <c r="B159" s="5" t="s">
        <v>14</v>
      </c>
      <c r="C159" s="6">
        <v>43191</v>
      </c>
      <c r="D159" s="7">
        <v>45.26</v>
      </c>
      <c r="E159" s="8">
        <f t="shared" si="33"/>
        <v>0.22143489813995004</v>
      </c>
      <c r="F159" s="12">
        <f t="shared" si="32"/>
        <v>3.2390510948904985</v>
      </c>
      <c r="G159" s="12">
        <f>(D159-D156)/D156*100</f>
        <v>0.95917912112424653</v>
      </c>
      <c r="H159" s="12">
        <f>(D159-D154)/D154*100</f>
        <v>1.9828751689950326</v>
      </c>
      <c r="I159" s="11">
        <v>6</v>
      </c>
    </row>
    <row r="160" spans="2:9">
      <c r="B160" s="5" t="s">
        <v>14</v>
      </c>
      <c r="C160" s="6">
        <v>43221</v>
      </c>
      <c r="D160" s="7">
        <v>45.4</v>
      </c>
      <c r="E160" s="8">
        <f t="shared" si="33"/>
        <v>0.30932390631904677</v>
      </c>
      <c r="F160" s="8">
        <f t="shared" si="32"/>
        <v>3.3697632058287721</v>
      </c>
      <c r="G160" s="8">
        <f t="shared" ref="G160:G165" si="34">(D160-D156)/D156*100</f>
        <v>1.2714699977693515</v>
      </c>
      <c r="H160" s="8">
        <f t="shared" ref="H160:H165" si="35">(D160-D154)/D154*100</f>
        <v>2.2983325822442451</v>
      </c>
      <c r="I160" s="5">
        <v>7</v>
      </c>
    </row>
    <row r="161" spans="2:9">
      <c r="B161" s="5" t="s">
        <v>14</v>
      </c>
      <c r="C161" s="6">
        <v>43252</v>
      </c>
      <c r="D161" s="7">
        <v>45.57</v>
      </c>
      <c r="E161" s="8">
        <f t="shared" si="33"/>
        <v>0.3744493392070522</v>
      </c>
      <c r="F161" s="8">
        <f t="shared" si="32"/>
        <v>3.7332119280673814</v>
      </c>
      <c r="G161" s="8">
        <f t="shared" si="34"/>
        <v>1.5600624024961063</v>
      </c>
      <c r="H161" s="8">
        <f t="shared" si="35"/>
        <v>1.9235070454037113</v>
      </c>
      <c r="I161" s="5">
        <v>8</v>
      </c>
    </row>
    <row r="162" spans="2:9">
      <c r="B162" s="11" t="s">
        <v>14</v>
      </c>
      <c r="C162" s="6">
        <v>43282</v>
      </c>
      <c r="D162" s="7">
        <v>45.65</v>
      </c>
      <c r="E162" s="8">
        <f t="shared" si="33"/>
        <v>0.17555409260478011</v>
      </c>
      <c r="F162" s="8">
        <f t="shared" si="32"/>
        <v>3.9153198269974929</v>
      </c>
      <c r="G162" s="8">
        <f t="shared" si="34"/>
        <v>1.085031000885744</v>
      </c>
      <c r="H162" s="8">
        <f t="shared" si="35"/>
        <v>1.829132277492751</v>
      </c>
      <c r="I162" s="11">
        <v>9</v>
      </c>
    </row>
    <row r="163" spans="2:9">
      <c r="B163" s="5" t="s">
        <v>14</v>
      </c>
      <c r="C163" s="6">
        <v>43313</v>
      </c>
      <c r="D163" s="7">
        <v>46.02</v>
      </c>
      <c r="E163" s="8">
        <f t="shared" si="33"/>
        <v>0.81051478641841079</v>
      </c>
      <c r="F163" s="8">
        <f t="shared" si="32"/>
        <v>4.5433893684688771</v>
      </c>
      <c r="G163" s="8">
        <f t="shared" si="34"/>
        <v>1.679186920017687</v>
      </c>
      <c r="H163" s="8">
        <f t="shared" si="35"/>
        <v>2.5629596612436054</v>
      </c>
      <c r="I163" s="5">
        <v>10</v>
      </c>
    </row>
    <row r="164" spans="2:9">
      <c r="B164" s="5" t="s">
        <v>14</v>
      </c>
      <c r="C164" s="6">
        <v>43344</v>
      </c>
      <c r="D164" s="7">
        <v>46.15</v>
      </c>
      <c r="E164" s="8">
        <f t="shared" si="33"/>
        <v>0.28248587570620481</v>
      </c>
      <c r="F164" s="8">
        <f t="shared" si="32"/>
        <v>4.7673098751418879</v>
      </c>
      <c r="G164" s="8">
        <f t="shared" si="34"/>
        <v>1.6519823788546255</v>
      </c>
      <c r="H164" s="8">
        <f t="shared" si="35"/>
        <v>2.1922054915854785</v>
      </c>
      <c r="I164" s="5">
        <v>11</v>
      </c>
    </row>
    <row r="165" spans="2:9">
      <c r="B165" s="5" t="s">
        <v>14</v>
      </c>
      <c r="C165" s="6">
        <v>43374</v>
      </c>
      <c r="D165" s="7">
        <v>46.23</v>
      </c>
      <c r="E165" s="8">
        <f t="shared" si="33"/>
        <v>0.1733477789815781</v>
      </c>
      <c r="F165" s="8">
        <f t="shared" si="32"/>
        <v>4.9489216799091942</v>
      </c>
      <c r="G165" s="8">
        <f t="shared" si="34"/>
        <v>1.4483212639894594</v>
      </c>
      <c r="H165" s="8">
        <f t="shared" si="35"/>
        <v>2.1431727794962416</v>
      </c>
      <c r="I165" s="5">
        <v>12</v>
      </c>
    </row>
    <row r="168" spans="2:9">
      <c r="B168" s="35" t="s">
        <v>23</v>
      </c>
      <c r="C168" s="4"/>
      <c r="D168" s="4" t="s">
        <v>2</v>
      </c>
      <c r="E168" s="4" t="s">
        <v>3</v>
      </c>
      <c r="F168" s="4" t="s">
        <v>3</v>
      </c>
      <c r="G168" s="4" t="s">
        <v>3</v>
      </c>
      <c r="H168" s="4" t="s">
        <v>3</v>
      </c>
      <c r="I168" s="5"/>
    </row>
    <row r="169" spans="2:9">
      <c r="B169" s="36"/>
      <c r="C169" s="4" t="s">
        <v>4</v>
      </c>
      <c r="D169" s="4" t="s">
        <v>5</v>
      </c>
      <c r="E169" s="4" t="s">
        <v>6</v>
      </c>
      <c r="F169" s="4" t="s">
        <v>7</v>
      </c>
      <c r="G169" s="4" t="s">
        <v>8</v>
      </c>
      <c r="H169" s="4" t="s">
        <v>8</v>
      </c>
      <c r="I169" s="5"/>
    </row>
    <row r="170" spans="2:9">
      <c r="B170" s="37"/>
      <c r="C170" s="4" t="s">
        <v>9</v>
      </c>
      <c r="D170" s="4" t="s">
        <v>9</v>
      </c>
      <c r="E170" s="4" t="s">
        <v>10</v>
      </c>
      <c r="F170" s="4" t="s">
        <v>11</v>
      </c>
      <c r="G170" s="4" t="s">
        <v>12</v>
      </c>
      <c r="H170" s="4" t="s">
        <v>13</v>
      </c>
      <c r="I170" s="5"/>
    </row>
    <row r="171" spans="2:9">
      <c r="B171" s="5" t="s">
        <v>14</v>
      </c>
      <c r="C171" s="6">
        <v>42675</v>
      </c>
      <c r="D171" s="7">
        <v>43.01</v>
      </c>
      <c r="E171" s="8">
        <f>(D171-D199)/D199*100</f>
        <v>1.4865502595563838</v>
      </c>
      <c r="F171" s="8">
        <f t="shared" ref="F171:F182" si="36">(D171-D188)/D188*100</f>
        <v>12.798321531602399</v>
      </c>
      <c r="G171" s="8">
        <f>(D171-D190)/D190*100</f>
        <v>5.9620596205961922</v>
      </c>
      <c r="H171" s="8">
        <f>(D171-D188)/D188*100</f>
        <v>12.798321531602399</v>
      </c>
      <c r="I171" s="9">
        <v>1</v>
      </c>
    </row>
    <row r="172" spans="2:9">
      <c r="B172" s="5" t="s">
        <v>14</v>
      </c>
      <c r="C172" s="6">
        <v>42705</v>
      </c>
      <c r="D172" s="7">
        <v>43.48</v>
      </c>
      <c r="E172" s="8">
        <f t="shared" ref="E172:E182" si="37">(D172-D171)/D171*100</f>
        <v>1.0927691234596579</v>
      </c>
      <c r="F172" s="8">
        <f t="shared" si="36"/>
        <v>14.030946761080498</v>
      </c>
      <c r="G172" s="8">
        <f>(D172-D190)/D190*100</f>
        <v>7.1199802907119816</v>
      </c>
      <c r="H172" s="8">
        <f>(D172-D171)/D171*100</f>
        <v>1.0927691234596579</v>
      </c>
      <c r="I172" s="5">
        <v>2</v>
      </c>
    </row>
    <row r="173" spans="2:9">
      <c r="B173" s="5" t="s">
        <v>14</v>
      </c>
      <c r="C173" s="6">
        <v>42736</v>
      </c>
      <c r="D173" s="7">
        <v>43.48</v>
      </c>
      <c r="E173" s="8">
        <f t="shared" si="37"/>
        <v>0</v>
      </c>
      <c r="F173" s="8">
        <f t="shared" si="36"/>
        <v>7.1199802907119816</v>
      </c>
      <c r="G173" s="8">
        <f>(D173-D190)/D190*100</f>
        <v>7.1199802907119816</v>
      </c>
      <c r="H173" s="8">
        <f>(D173-D171)/D171*100</f>
        <v>1.0927691234596579</v>
      </c>
      <c r="I173" s="9">
        <v>3</v>
      </c>
    </row>
    <row r="174" spans="2:9">
      <c r="B174" s="5" t="s">
        <v>14</v>
      </c>
      <c r="C174" s="6">
        <v>42767</v>
      </c>
      <c r="D174" s="7">
        <v>43.65</v>
      </c>
      <c r="E174" s="8">
        <f t="shared" si="37"/>
        <v>0.3909843606255789</v>
      </c>
      <c r="F174" s="8">
        <f t="shared" si="36"/>
        <v>5.8951965065502172</v>
      </c>
      <c r="G174" s="8">
        <f>(D174-D173)/D173*100</f>
        <v>0.3909843606255789</v>
      </c>
      <c r="H174" s="8">
        <f>(D174-D171)/D171*100</f>
        <v>1.4880260404557093</v>
      </c>
      <c r="I174" s="5">
        <v>4</v>
      </c>
    </row>
    <row r="175" spans="2:9">
      <c r="B175" s="5" t="s">
        <v>14</v>
      </c>
      <c r="C175" s="6">
        <v>42795</v>
      </c>
      <c r="D175" s="7">
        <v>43.65</v>
      </c>
      <c r="E175" s="8">
        <f t="shared" si="37"/>
        <v>0</v>
      </c>
      <c r="F175" s="8">
        <f t="shared" si="36"/>
        <v>5.8951965065502172</v>
      </c>
      <c r="G175" s="8">
        <f>(D175-D173)/D173*100</f>
        <v>0.3909843606255789</v>
      </c>
      <c r="H175" s="8">
        <f>(D175-D171)/D171*100</f>
        <v>1.4880260404557093</v>
      </c>
      <c r="I175" s="10">
        <v>5</v>
      </c>
    </row>
    <row r="176" spans="2:9">
      <c r="B176" s="5" t="s">
        <v>14</v>
      </c>
      <c r="C176" s="6">
        <v>42826</v>
      </c>
      <c r="D176" s="7">
        <v>43.84</v>
      </c>
      <c r="E176" s="8">
        <f t="shared" si="37"/>
        <v>0.43528064146621959</v>
      </c>
      <c r="F176" s="12">
        <f t="shared" si="36"/>
        <v>6.0730704089039564</v>
      </c>
      <c r="G176" s="12">
        <f>(D176-D173)/D173*100</f>
        <v>0.82796688132476204</v>
      </c>
      <c r="H176" s="12">
        <f>(D176-D171)/D171*100</f>
        <v>1.9297837712160089</v>
      </c>
      <c r="I176" s="11">
        <v>6</v>
      </c>
    </row>
    <row r="177" spans="2:9">
      <c r="B177" s="5" t="s">
        <v>14</v>
      </c>
      <c r="C177" s="6">
        <v>42856</v>
      </c>
      <c r="D177" s="7">
        <v>43.92</v>
      </c>
      <c r="E177" s="8">
        <f t="shared" si="37"/>
        <v>0.1824817518248136</v>
      </c>
      <c r="F177" s="8">
        <f t="shared" si="36"/>
        <v>6.1895551257253443</v>
      </c>
      <c r="G177" s="8">
        <f t="shared" ref="G177:G182" si="38">(D177-D173)/D173*100</f>
        <v>1.0119595216191464</v>
      </c>
      <c r="H177" s="8">
        <f t="shared" ref="H177:H182" si="39">(D177-D171)/D171*100</f>
        <v>2.1157870262729683</v>
      </c>
      <c r="I177" s="5">
        <v>7</v>
      </c>
    </row>
    <row r="178" spans="2:9">
      <c r="B178" s="5" t="s">
        <v>14</v>
      </c>
      <c r="C178" s="6">
        <v>42887</v>
      </c>
      <c r="D178" s="7">
        <v>43.93</v>
      </c>
      <c r="E178" s="8">
        <f t="shared" si="37"/>
        <v>2.2768670309649384E-2</v>
      </c>
      <c r="F178" s="8">
        <f t="shared" si="36"/>
        <v>6.0854865974402399</v>
      </c>
      <c r="G178" s="8">
        <f t="shared" si="38"/>
        <v>0.64146620847652047</v>
      </c>
      <c r="H178" s="8">
        <f t="shared" si="39"/>
        <v>1.0349586016559404</v>
      </c>
      <c r="I178" s="5">
        <v>8</v>
      </c>
    </row>
    <row r="179" spans="2:9">
      <c r="B179" s="11" t="s">
        <v>14</v>
      </c>
      <c r="C179" s="6">
        <v>42917</v>
      </c>
      <c r="D179" s="7">
        <v>43.93</v>
      </c>
      <c r="E179" s="8">
        <f t="shared" si="37"/>
        <v>0</v>
      </c>
      <c r="F179" s="8">
        <f t="shared" si="36"/>
        <v>5.5755827925979347</v>
      </c>
      <c r="G179" s="8">
        <f t="shared" si="38"/>
        <v>0.64146620847652047</v>
      </c>
      <c r="H179" s="8">
        <f t="shared" si="39"/>
        <v>1.0349586016559404</v>
      </c>
      <c r="I179" s="11">
        <v>9</v>
      </c>
    </row>
    <row r="180" spans="2:9">
      <c r="B180" s="5" t="s">
        <v>14</v>
      </c>
      <c r="C180" s="6">
        <v>42948</v>
      </c>
      <c r="D180" s="7">
        <v>44.02</v>
      </c>
      <c r="E180" s="8">
        <f t="shared" si="37"/>
        <v>0.20487138629638837</v>
      </c>
      <c r="F180" s="8">
        <f t="shared" si="36"/>
        <v>5.0345979479837908</v>
      </c>
      <c r="G180" s="8">
        <f t="shared" si="38"/>
        <v>0.41058394160583872</v>
      </c>
      <c r="H180" s="8">
        <f t="shared" si="39"/>
        <v>0.84765177548683757</v>
      </c>
      <c r="I180" s="5">
        <v>10</v>
      </c>
    </row>
    <row r="181" spans="2:9">
      <c r="B181" s="5" t="s">
        <v>14</v>
      </c>
      <c r="C181" s="6">
        <v>42979</v>
      </c>
      <c r="D181" s="7">
        <v>44.05</v>
      </c>
      <c r="E181" s="8">
        <f t="shared" si="37"/>
        <v>6.8150840527019599E-2</v>
      </c>
      <c r="F181" s="8">
        <f t="shared" si="36"/>
        <v>4.656688049417899</v>
      </c>
      <c r="G181" s="8">
        <f t="shared" si="38"/>
        <v>0.29599271402549054</v>
      </c>
      <c r="H181" s="8">
        <f t="shared" si="39"/>
        <v>0.91638029782359354</v>
      </c>
      <c r="I181" s="5">
        <v>11</v>
      </c>
    </row>
    <row r="182" spans="2:9">
      <c r="B182" s="5" t="s">
        <v>14</v>
      </c>
      <c r="C182" s="6">
        <v>43009</v>
      </c>
      <c r="D182" s="7">
        <v>44.05</v>
      </c>
      <c r="E182" s="8">
        <f t="shared" si="37"/>
        <v>0</v>
      </c>
      <c r="F182" s="8">
        <f t="shared" si="36"/>
        <v>3.9405379896177308</v>
      </c>
      <c r="G182" s="8">
        <f t="shared" si="38"/>
        <v>0.27316184839516833</v>
      </c>
      <c r="H182" s="8">
        <f t="shared" si="39"/>
        <v>0.47901459854013168</v>
      </c>
      <c r="I182" s="5">
        <v>12</v>
      </c>
    </row>
    <row r="185" spans="2:9">
      <c r="B185" s="35" t="s">
        <v>24</v>
      </c>
      <c r="C185" s="4"/>
      <c r="D185" s="4" t="s">
        <v>2</v>
      </c>
      <c r="E185" s="4" t="s">
        <v>3</v>
      </c>
      <c r="F185" s="4" t="s">
        <v>3</v>
      </c>
      <c r="G185" s="4" t="s">
        <v>3</v>
      </c>
      <c r="H185" s="4" t="s">
        <v>3</v>
      </c>
      <c r="I185" s="5"/>
    </row>
    <row r="186" spans="2:9">
      <c r="B186" s="36"/>
      <c r="C186" s="4" t="s">
        <v>4</v>
      </c>
      <c r="D186" s="4" t="s">
        <v>5</v>
      </c>
      <c r="E186" s="4" t="s">
        <v>6</v>
      </c>
      <c r="F186" s="4" t="s">
        <v>7</v>
      </c>
      <c r="G186" s="4" t="s">
        <v>8</v>
      </c>
      <c r="H186" s="4" t="s">
        <v>8</v>
      </c>
      <c r="I186" s="5"/>
    </row>
    <row r="187" spans="2:9">
      <c r="B187" s="37"/>
      <c r="C187" s="4" t="s">
        <v>9</v>
      </c>
      <c r="D187" s="4" t="s">
        <v>9</v>
      </c>
      <c r="E187" s="4" t="s">
        <v>10</v>
      </c>
      <c r="F187" s="4" t="s">
        <v>11</v>
      </c>
      <c r="G187" s="4" t="s">
        <v>12</v>
      </c>
      <c r="H187" s="4" t="s">
        <v>13</v>
      </c>
      <c r="I187" s="5"/>
    </row>
    <row r="188" spans="2:9">
      <c r="B188" s="5" t="s">
        <v>14</v>
      </c>
      <c r="C188" s="6">
        <v>42309</v>
      </c>
      <c r="D188" s="7">
        <v>38.130000000000003</v>
      </c>
      <c r="E188" s="8">
        <f>(D188-D216)/D216*100</f>
        <v>7.8740157480317943E-2</v>
      </c>
      <c r="F188" s="8">
        <f t="shared" ref="F188:F199" si="40">(D188-D205)/D205*100</f>
        <v>11.850982692871806</v>
      </c>
      <c r="G188" s="8">
        <f>(D188-D207)/D207*100</f>
        <v>5.4771784232365253</v>
      </c>
      <c r="H188" s="8">
        <f>(D188-D205)/D205*100</f>
        <v>11.850982692871806</v>
      </c>
      <c r="I188" s="9">
        <v>1</v>
      </c>
    </row>
    <row r="189" spans="2:9">
      <c r="B189" s="5" t="s">
        <v>14</v>
      </c>
      <c r="C189" s="6">
        <v>42339</v>
      </c>
      <c r="D189" s="7">
        <v>38.130000000000003</v>
      </c>
      <c r="E189" s="8">
        <f t="shared" ref="E189:E199" si="41">(D189-D188)/D188*100</f>
        <v>0</v>
      </c>
      <c r="F189" s="8">
        <f t="shared" si="40"/>
        <v>7.40845070422536</v>
      </c>
      <c r="G189" s="8">
        <f>(D189-D207)/D207*100</f>
        <v>5.4771784232365253</v>
      </c>
      <c r="H189" s="8">
        <f>(D189-D188)/D188*100</f>
        <v>0</v>
      </c>
      <c r="I189" s="5">
        <v>2</v>
      </c>
    </row>
    <row r="190" spans="2:9">
      <c r="B190" s="5" t="s">
        <v>14</v>
      </c>
      <c r="C190" s="6">
        <v>42370</v>
      </c>
      <c r="D190" s="7">
        <v>40.590000000000003</v>
      </c>
      <c r="E190" s="8">
        <f t="shared" si="41"/>
        <v>6.4516129032258078</v>
      </c>
      <c r="F190" s="8">
        <f t="shared" si="40"/>
        <v>12.282157676348561</v>
      </c>
      <c r="G190" s="8">
        <f>(D190-D207)/D207*100</f>
        <v>12.282157676348561</v>
      </c>
      <c r="H190" s="8">
        <f>(D190-D188)/D188*100</f>
        <v>6.4516129032258078</v>
      </c>
      <c r="I190" s="9">
        <v>3</v>
      </c>
    </row>
    <row r="191" spans="2:9">
      <c r="B191" s="5" t="s">
        <v>14</v>
      </c>
      <c r="C191" s="6">
        <v>42401</v>
      </c>
      <c r="D191" s="7">
        <v>41.22</v>
      </c>
      <c r="E191" s="8">
        <f t="shared" si="41"/>
        <v>1.5521064301551992</v>
      </c>
      <c r="F191" s="8">
        <f t="shared" si="40"/>
        <v>13.741721854304625</v>
      </c>
      <c r="G191" s="8">
        <f>(D191-D190)/D190*100</f>
        <v>1.5521064301551992</v>
      </c>
      <c r="H191" s="8">
        <f>(D191-D188)/D188*100</f>
        <v>8.1038552321006989</v>
      </c>
      <c r="I191" s="5">
        <v>4</v>
      </c>
    </row>
    <row r="192" spans="2:9">
      <c r="B192" s="5" t="s">
        <v>14</v>
      </c>
      <c r="C192" s="6">
        <v>42430</v>
      </c>
      <c r="D192" s="7">
        <v>41.22</v>
      </c>
      <c r="E192" s="8">
        <f t="shared" si="41"/>
        <v>0</v>
      </c>
      <c r="F192" s="8">
        <f t="shared" si="40"/>
        <v>13.086419753086409</v>
      </c>
      <c r="G192" s="8">
        <f>(D192-D190)/D190*100</f>
        <v>1.5521064301551992</v>
      </c>
      <c r="H192" s="8">
        <f>(D192-D188)/D188*100</f>
        <v>8.1038552321006989</v>
      </c>
      <c r="I192" s="10">
        <v>5</v>
      </c>
    </row>
    <row r="193" spans="2:9">
      <c r="B193" s="5" t="s">
        <v>14</v>
      </c>
      <c r="C193" s="6">
        <v>42461</v>
      </c>
      <c r="D193" s="7">
        <v>41.33</v>
      </c>
      <c r="E193" s="8">
        <f t="shared" si="41"/>
        <v>0.26686074721009084</v>
      </c>
      <c r="F193" s="12">
        <f t="shared" si="40"/>
        <v>12.923497267759554</v>
      </c>
      <c r="G193" s="12">
        <f>(D193-D190)/D190*100</f>
        <v>1.8231091401822983</v>
      </c>
      <c r="H193" s="12">
        <f>(D193-D188)/D188*100</f>
        <v>8.3923419879359979</v>
      </c>
      <c r="I193" s="11">
        <v>6</v>
      </c>
    </row>
    <row r="194" spans="2:9">
      <c r="B194" s="5" t="s">
        <v>14</v>
      </c>
      <c r="C194" s="6">
        <v>42491</v>
      </c>
      <c r="D194" s="7">
        <v>41.36</v>
      </c>
      <c r="E194" s="8">
        <f t="shared" si="41"/>
        <v>7.2586498911205263E-2</v>
      </c>
      <c r="F194" s="8">
        <f t="shared" si="40"/>
        <v>12.421853764609949</v>
      </c>
      <c r="G194" s="8">
        <f>(D194-D190)/D190*100</f>
        <v>1.897018970189692</v>
      </c>
      <c r="H194" s="8">
        <f>(D194-D188)/D188*100</f>
        <v>8.4710201940728993</v>
      </c>
      <c r="I194" s="5">
        <v>7</v>
      </c>
    </row>
    <row r="195" spans="2:9">
      <c r="B195" s="5" t="s">
        <v>14</v>
      </c>
      <c r="C195" s="6">
        <v>42522</v>
      </c>
      <c r="D195" s="7">
        <v>41.41</v>
      </c>
      <c r="E195" s="8">
        <f t="shared" si="41"/>
        <v>0.12088974854931615</v>
      </c>
      <c r="F195" s="8">
        <f t="shared" si="40"/>
        <v>12.313534038513696</v>
      </c>
      <c r="G195" s="8">
        <f>(D195-D190)/D190*100</f>
        <v>2.0202020202020035</v>
      </c>
      <c r="H195" s="8">
        <f>(D195-D188)/D188*100</f>
        <v>8.6021505376343921</v>
      </c>
      <c r="I195" s="5">
        <v>8</v>
      </c>
    </row>
    <row r="196" spans="2:9">
      <c r="B196" s="11" t="s">
        <v>14</v>
      </c>
      <c r="C196" s="14">
        <v>42552</v>
      </c>
      <c r="D196" s="7">
        <v>41.61</v>
      </c>
      <c r="E196" s="12">
        <f t="shared" si="41"/>
        <v>0.4829751267809777</v>
      </c>
      <c r="F196" s="12">
        <f t="shared" si="40"/>
        <v>12.459459459459458</v>
      </c>
      <c r="G196" s="12">
        <f>(D196-D190)/D190*100</f>
        <v>2.5129342202512834</v>
      </c>
      <c r="H196" s="12">
        <f>(D196-D188)/D188*100</f>
        <v>9.1266719118804005</v>
      </c>
      <c r="I196" s="11">
        <v>9</v>
      </c>
    </row>
    <row r="197" spans="2:9">
      <c r="B197" s="5" t="s">
        <v>14</v>
      </c>
      <c r="C197" s="6">
        <v>42583</v>
      </c>
      <c r="D197" s="7">
        <v>41.91</v>
      </c>
      <c r="E197" s="8">
        <f t="shared" si="41"/>
        <v>0.720980533525588</v>
      </c>
      <c r="F197" s="8">
        <f t="shared" si="40"/>
        <v>10.726552179656526</v>
      </c>
      <c r="G197" s="8">
        <f>(D197-D190)/D190*100</f>
        <v>3.2520325203251863</v>
      </c>
      <c r="H197" s="8">
        <f>(D197-D188)/D188*100</f>
        <v>9.9134539732493927</v>
      </c>
      <c r="I197" s="5">
        <v>10</v>
      </c>
    </row>
    <row r="198" spans="2:9">
      <c r="B198" s="5" t="s">
        <v>14</v>
      </c>
      <c r="C198" s="6">
        <v>42614</v>
      </c>
      <c r="D198" s="7">
        <v>42.09</v>
      </c>
      <c r="E198" s="8">
        <f t="shared" si="41"/>
        <v>0.42949176807446154</v>
      </c>
      <c r="F198" s="8">
        <f t="shared" si="40"/>
        <v>10.938323668950991</v>
      </c>
      <c r="G198" s="8">
        <f>(D198-D190)/D190*100</f>
        <v>3.6954915003695485</v>
      </c>
      <c r="H198" s="8">
        <f>(D198-D188)/D188*100</f>
        <v>10.385523210070811</v>
      </c>
      <c r="I198" s="5">
        <v>11</v>
      </c>
    </row>
    <row r="199" spans="2:9">
      <c r="B199" s="5" t="s">
        <v>14</v>
      </c>
      <c r="C199" s="6">
        <v>42644</v>
      </c>
      <c r="D199" s="7">
        <v>42.38</v>
      </c>
      <c r="E199" s="8">
        <f t="shared" si="41"/>
        <v>0.68899976241387295</v>
      </c>
      <c r="F199" s="8">
        <f t="shared" si="40"/>
        <v>11.233595800524936</v>
      </c>
      <c r="G199" s="8">
        <f>(D199-D190)/D190*100</f>
        <v>4.4099531904409925</v>
      </c>
      <c r="H199" s="8">
        <f>(D199-D188)/D188*100</f>
        <v>11.14607920272751</v>
      </c>
      <c r="I199" s="5">
        <v>12</v>
      </c>
    </row>
    <row r="202" spans="2:9">
      <c r="B202" s="35" t="s">
        <v>25</v>
      </c>
      <c r="C202" s="4"/>
      <c r="D202" s="4" t="s">
        <v>2</v>
      </c>
      <c r="E202" s="4" t="s">
        <v>3</v>
      </c>
      <c r="F202" s="4" t="s">
        <v>3</v>
      </c>
      <c r="G202" s="4" t="s">
        <v>3</v>
      </c>
      <c r="H202" s="4" t="s">
        <v>3</v>
      </c>
      <c r="I202" s="5"/>
    </row>
    <row r="203" spans="2:9">
      <c r="B203" s="36"/>
      <c r="C203" s="4" t="s">
        <v>4</v>
      </c>
      <c r="D203" s="4" t="s">
        <v>5</v>
      </c>
      <c r="E203" s="4" t="s">
        <v>6</v>
      </c>
      <c r="F203" s="4" t="s">
        <v>7</v>
      </c>
      <c r="G203" s="4" t="s">
        <v>8</v>
      </c>
      <c r="H203" s="4" t="s">
        <v>8</v>
      </c>
      <c r="I203" s="5"/>
    </row>
    <row r="204" spans="2:9">
      <c r="B204" s="37"/>
      <c r="C204" s="4" t="s">
        <v>9</v>
      </c>
      <c r="D204" s="4" t="s">
        <v>9</v>
      </c>
      <c r="E204" s="4" t="s">
        <v>10</v>
      </c>
      <c r="F204" s="4" t="s">
        <v>11</v>
      </c>
      <c r="G204" s="4" t="s">
        <v>12</v>
      </c>
      <c r="H204" s="4" t="s">
        <v>13</v>
      </c>
      <c r="I204" s="5"/>
    </row>
    <row r="205" spans="2:9">
      <c r="B205" s="5" t="s">
        <v>14</v>
      </c>
      <c r="C205" s="6">
        <v>41944</v>
      </c>
      <c r="D205" s="7">
        <v>34.090000000000003</v>
      </c>
      <c r="E205" s="8">
        <f>(D205-D233)/D233*100</f>
        <v>0.17631501616221648</v>
      </c>
      <c r="F205" s="8">
        <f t="shared" ref="F205:F216" si="42">(D205-D222)/D222*100</f>
        <v>7.4377560668137495</v>
      </c>
      <c r="G205" s="8">
        <f>(D205-D224)/D224*100</f>
        <v>2.866626433313225</v>
      </c>
      <c r="H205" s="8">
        <f>(D205-D222)/D222*100</f>
        <v>7.4377560668137495</v>
      </c>
      <c r="I205" s="9">
        <v>1</v>
      </c>
    </row>
    <row r="206" spans="2:9">
      <c r="B206" s="5" t="s">
        <v>14</v>
      </c>
      <c r="C206" s="6">
        <v>41974</v>
      </c>
      <c r="D206" s="7">
        <v>35.5</v>
      </c>
      <c r="E206" s="8">
        <f t="shared" ref="E206:E216" si="43">(D206-D205)/D205*100</f>
        <v>4.1361102962745564</v>
      </c>
      <c r="F206" s="8">
        <f t="shared" si="42"/>
        <v>11.530003141690235</v>
      </c>
      <c r="G206" s="8">
        <f>(D206-D224)/D224*100</f>
        <v>7.1213035606517785</v>
      </c>
      <c r="H206" s="8">
        <f>(D206-D205)/D205*100</f>
        <v>4.1361102962745564</v>
      </c>
      <c r="I206" s="5">
        <v>2</v>
      </c>
    </row>
    <row r="207" spans="2:9">
      <c r="B207" s="5" t="s">
        <v>14</v>
      </c>
      <c r="C207" s="6">
        <v>42005</v>
      </c>
      <c r="D207" s="13">
        <v>36.15</v>
      </c>
      <c r="E207" s="8">
        <f t="shared" si="43"/>
        <v>1.8309859154929535</v>
      </c>
      <c r="F207" s="8">
        <f t="shared" si="42"/>
        <v>9.0826795413397647</v>
      </c>
      <c r="G207" s="8">
        <f>(D207-D224)/D224*100</f>
        <v>9.0826795413397647</v>
      </c>
      <c r="H207" s="8">
        <f>(D207-D205)/D205*100</f>
        <v>6.042827808741551</v>
      </c>
      <c r="I207" s="9">
        <v>3</v>
      </c>
    </row>
    <row r="208" spans="2:9">
      <c r="B208" s="5" t="s">
        <v>14</v>
      </c>
      <c r="C208" s="6">
        <v>42036</v>
      </c>
      <c r="D208" s="7">
        <v>36.24</v>
      </c>
      <c r="E208" s="8">
        <f t="shared" si="43"/>
        <v>0.24896265560166919</v>
      </c>
      <c r="F208" s="8">
        <f t="shared" si="42"/>
        <v>7.6329076329076333</v>
      </c>
      <c r="G208" s="8">
        <f>(D208-D207)/D207*100</f>
        <v>0.24896265560166919</v>
      </c>
      <c r="H208" s="8">
        <f>(D208-D205)/D205*100</f>
        <v>6.3068348489293005</v>
      </c>
      <c r="I208" s="5">
        <v>4</v>
      </c>
    </row>
    <row r="209" spans="2:9">
      <c r="B209" s="5" t="s">
        <v>14</v>
      </c>
      <c r="C209" s="6">
        <v>42064</v>
      </c>
      <c r="D209" s="7">
        <v>36.450000000000003</v>
      </c>
      <c r="E209" s="8">
        <f t="shared" si="43"/>
        <v>0.57947019867549909</v>
      </c>
      <c r="F209" s="8">
        <f t="shared" si="42"/>
        <v>8.064037948413894</v>
      </c>
      <c r="G209" s="8">
        <f>(D209-D207)/D207*100</f>
        <v>0.82987551867221099</v>
      </c>
      <c r="H209" s="8">
        <f>(D209-D205)/D205*100</f>
        <v>6.9228512760340255</v>
      </c>
      <c r="I209" s="10">
        <v>5</v>
      </c>
    </row>
    <row r="210" spans="2:9">
      <c r="B210" s="5" t="s">
        <v>14</v>
      </c>
      <c r="C210" s="6">
        <v>42095</v>
      </c>
      <c r="D210" s="13">
        <v>36.6</v>
      </c>
      <c r="E210" s="12">
        <f t="shared" si="43"/>
        <v>0.41152263374485198</v>
      </c>
      <c r="F210" s="12">
        <f t="shared" si="42"/>
        <v>8.605341246290795</v>
      </c>
      <c r="G210" s="12">
        <f>(D210-D207)/D207*100</f>
        <v>1.2448132780083065</v>
      </c>
      <c r="H210" s="12">
        <f>(D210-D205)/D205*100</f>
        <v>7.3628630096802512</v>
      </c>
      <c r="I210" s="11">
        <v>6</v>
      </c>
    </row>
    <row r="211" spans="2:9">
      <c r="B211" s="5" t="s">
        <v>14</v>
      </c>
      <c r="C211" s="6">
        <v>42125</v>
      </c>
      <c r="D211" s="13">
        <v>36.79</v>
      </c>
      <c r="E211" s="8">
        <f t="shared" si="43"/>
        <v>0.51912568306010309</v>
      </c>
      <c r="F211" s="8">
        <f t="shared" si="42"/>
        <v>8.9105979869745351</v>
      </c>
      <c r="G211" s="8">
        <f>(D211-D207)/D207*100</f>
        <v>1.7704011065006933</v>
      </c>
      <c r="H211" s="8">
        <f>(D211-D205)/D205*100</f>
        <v>7.9202112056321372</v>
      </c>
      <c r="I211" s="5">
        <v>7</v>
      </c>
    </row>
    <row r="212" spans="2:9">
      <c r="B212" s="5" t="s">
        <v>14</v>
      </c>
      <c r="C212" s="6">
        <v>42156</v>
      </c>
      <c r="D212" s="13">
        <v>36.869999999999997</v>
      </c>
      <c r="E212" s="8">
        <f t="shared" si="43"/>
        <v>0.21745039412883471</v>
      </c>
      <c r="F212" s="8">
        <f t="shared" si="42"/>
        <v>9.0828402366863923</v>
      </c>
      <c r="G212" s="8">
        <f>(D212-D207)/D207*100</f>
        <v>1.9917012448132752</v>
      </c>
      <c r="H212" s="8">
        <f>(D212-D205)/D205*100</f>
        <v>8.1548841302434543</v>
      </c>
      <c r="I212" s="5">
        <v>8</v>
      </c>
    </row>
    <row r="213" spans="2:9">
      <c r="B213" s="11" t="s">
        <v>14</v>
      </c>
      <c r="C213" s="14">
        <v>42186</v>
      </c>
      <c r="D213" s="13">
        <v>37</v>
      </c>
      <c r="E213" s="12">
        <f t="shared" si="43"/>
        <v>0.35259018171956213</v>
      </c>
      <c r="F213" s="12">
        <f t="shared" si="42"/>
        <v>8.9837997054491794</v>
      </c>
      <c r="G213" s="12">
        <f>(D213-D207)/D207*100</f>
        <v>2.3513139695712351</v>
      </c>
      <c r="H213" s="12">
        <f>(D213-D205)/D205*100</f>
        <v>8.5362276327368622</v>
      </c>
      <c r="I213" s="11">
        <v>9</v>
      </c>
    </row>
    <row r="214" spans="2:9">
      <c r="B214" s="5" t="s">
        <v>14</v>
      </c>
      <c r="C214" s="6">
        <v>42217</v>
      </c>
      <c r="D214" s="13">
        <v>37.85</v>
      </c>
      <c r="E214" s="8">
        <f t="shared" si="43"/>
        <v>2.2972972972973014</v>
      </c>
      <c r="F214" s="8">
        <f t="shared" si="42"/>
        <v>11.32352941176471</v>
      </c>
      <c r="G214" s="8">
        <f>(D214-D207)/D207*100</f>
        <v>4.7026279391424701</v>
      </c>
      <c r="H214" s="8">
        <f>(D214-D205)/D205*100</f>
        <v>11.029627456732173</v>
      </c>
      <c r="I214" s="5">
        <v>10</v>
      </c>
    </row>
    <row r="215" spans="2:9">
      <c r="B215" s="5" t="s">
        <v>14</v>
      </c>
      <c r="C215" s="6">
        <v>42248</v>
      </c>
      <c r="D215" s="13">
        <v>37.94</v>
      </c>
      <c r="E215" s="8">
        <f t="shared" si="43"/>
        <v>0.23778071334213027</v>
      </c>
      <c r="F215" s="8">
        <f t="shared" si="42"/>
        <v>11.588235294117641</v>
      </c>
      <c r="G215" s="8">
        <f>(D215-D207)/D207*100</f>
        <v>4.9515905947441192</v>
      </c>
      <c r="H215" s="8">
        <f>(D215-D205)/D205*100</f>
        <v>11.2936344969199</v>
      </c>
      <c r="I215" s="5">
        <v>11</v>
      </c>
    </row>
    <row r="216" spans="2:9">
      <c r="B216" s="5" t="s">
        <v>14</v>
      </c>
      <c r="C216" s="6">
        <v>42278</v>
      </c>
      <c r="D216" s="13">
        <v>38.1</v>
      </c>
      <c r="E216" s="8">
        <f t="shared" si="43"/>
        <v>0.42171850289932444</v>
      </c>
      <c r="F216" s="8">
        <f t="shared" si="42"/>
        <v>11.960035263003233</v>
      </c>
      <c r="G216" s="8">
        <f>(D216-D207)/D207*100</f>
        <v>5.3941908713693021</v>
      </c>
      <c r="H216" s="8">
        <f>(D216-D205)/D205*100</f>
        <v>11.762980346142557</v>
      </c>
      <c r="I216" s="5">
        <v>12</v>
      </c>
    </row>
    <row r="219" spans="2:9">
      <c r="B219" s="35" t="s">
        <v>26</v>
      </c>
      <c r="C219" s="4"/>
      <c r="D219" s="4" t="s">
        <v>2</v>
      </c>
      <c r="E219" s="4" t="s">
        <v>3</v>
      </c>
      <c r="F219" s="4" t="s">
        <v>3</v>
      </c>
      <c r="G219" s="4" t="s">
        <v>3</v>
      </c>
      <c r="H219" s="4" t="s">
        <v>3</v>
      </c>
      <c r="I219" s="5"/>
    </row>
    <row r="220" spans="2:9">
      <c r="B220" s="36"/>
      <c r="C220" s="4" t="s">
        <v>4</v>
      </c>
      <c r="D220" s="4" t="s">
        <v>5</v>
      </c>
      <c r="E220" s="4" t="s">
        <v>6</v>
      </c>
      <c r="F220" s="4" t="s">
        <v>7</v>
      </c>
      <c r="G220" s="4" t="s">
        <v>8</v>
      </c>
      <c r="H220" s="4" t="s">
        <v>8</v>
      </c>
      <c r="I220" s="5"/>
    </row>
    <row r="221" spans="2:9">
      <c r="B221" s="37"/>
      <c r="C221" s="4" t="s">
        <v>9</v>
      </c>
      <c r="D221" s="4" t="s">
        <v>9</v>
      </c>
      <c r="E221" s="4" t="s">
        <v>10</v>
      </c>
      <c r="F221" s="4" t="s">
        <v>11</v>
      </c>
      <c r="G221" s="4" t="s">
        <v>12</v>
      </c>
      <c r="H221" s="4" t="s">
        <v>13</v>
      </c>
      <c r="I221" s="5"/>
    </row>
    <row r="222" spans="2:9">
      <c r="B222" s="5" t="s">
        <v>14</v>
      </c>
      <c r="C222" s="6">
        <v>41579</v>
      </c>
      <c r="D222" s="7">
        <v>31.73</v>
      </c>
      <c r="E222" s="8">
        <f>(D222-D250)/D250*100</f>
        <v>6.3071586250392858E-2</v>
      </c>
      <c r="F222" s="8">
        <f t="shared" ref="F222:F233" si="44">(D222-D239)/D239*100</f>
        <v>6.9430401078530446</v>
      </c>
      <c r="G222" s="8">
        <f>(D222-D241)/D241*100</f>
        <v>5.3802723347725037</v>
      </c>
      <c r="H222" s="8">
        <f>(D222-D239)/D239*100</f>
        <v>6.9430401078530446</v>
      </c>
      <c r="I222" s="9">
        <v>1</v>
      </c>
    </row>
    <row r="223" spans="2:9">
      <c r="B223" s="5" t="s">
        <v>14</v>
      </c>
      <c r="C223" s="6">
        <v>41609</v>
      </c>
      <c r="D223" s="7">
        <v>31.83</v>
      </c>
      <c r="E223" s="8">
        <f t="shared" ref="E223:E233" si="45">(D223-D222)/D222*100</f>
        <v>0.31515915537345685</v>
      </c>
      <c r="F223" s="8">
        <f t="shared" si="44"/>
        <v>7.1717171717171677</v>
      </c>
      <c r="G223" s="8">
        <f>(D223-D241)/D241*100</f>
        <v>5.712387910993022</v>
      </c>
      <c r="H223" s="8">
        <f>(D223-D222)/D222*100</f>
        <v>0.31515915537345685</v>
      </c>
      <c r="I223" s="5">
        <v>2</v>
      </c>
    </row>
    <row r="224" spans="2:9">
      <c r="B224" s="5" t="s">
        <v>14</v>
      </c>
      <c r="C224" s="6">
        <v>41640</v>
      </c>
      <c r="D224" s="7">
        <v>33.14</v>
      </c>
      <c r="E224" s="8">
        <f t="shared" si="45"/>
        <v>4.1156142004398442</v>
      </c>
      <c r="F224" s="8">
        <f t="shared" si="44"/>
        <v>10.063101959481905</v>
      </c>
      <c r="G224" s="8">
        <f>(D224-D241)/D241*100</f>
        <v>10.063101959481905</v>
      </c>
      <c r="H224" s="8">
        <f>(D224-D222)/D222*100</f>
        <v>4.4437440907658372</v>
      </c>
      <c r="I224" s="9">
        <v>3</v>
      </c>
    </row>
    <row r="225" spans="2:9">
      <c r="B225" s="5" t="s">
        <v>14</v>
      </c>
      <c r="C225" s="6">
        <v>41671</v>
      </c>
      <c r="D225" s="7">
        <v>33.67</v>
      </c>
      <c r="E225" s="8">
        <f t="shared" si="45"/>
        <v>1.599275799637903</v>
      </c>
      <c r="F225" s="8">
        <f t="shared" si="44"/>
        <v>11.560253139392335</v>
      </c>
      <c r="G225" s="8">
        <f>(D225-D224)/D224*100</f>
        <v>1.599275799637903</v>
      </c>
      <c r="H225" s="8">
        <f>(D225-D222)/D222*100</f>
        <v>6.1140876142451974</v>
      </c>
      <c r="I225" s="5">
        <v>4</v>
      </c>
    </row>
    <row r="226" spans="2:9">
      <c r="B226" s="5" t="s">
        <v>14</v>
      </c>
      <c r="C226" s="6">
        <v>41699</v>
      </c>
      <c r="D226" s="7">
        <v>33.729999999999997</v>
      </c>
      <c r="E226" s="8">
        <f t="shared" si="45"/>
        <v>0.17820017820016384</v>
      </c>
      <c r="F226" s="8">
        <f t="shared" si="44"/>
        <v>11.246701846965689</v>
      </c>
      <c r="G226" s="8">
        <f>(D226-D224)/D224*100</f>
        <v>1.780325890162934</v>
      </c>
      <c r="H226" s="8">
        <f>(D226-D222)/D222*100</f>
        <v>6.3031831074692608</v>
      </c>
      <c r="I226" s="10">
        <v>5</v>
      </c>
    </row>
    <row r="227" spans="2:9">
      <c r="B227" s="5" t="s">
        <v>14</v>
      </c>
      <c r="C227" s="6">
        <v>41730</v>
      </c>
      <c r="D227" s="7">
        <v>33.700000000000003</v>
      </c>
      <c r="E227" s="8">
        <f t="shared" si="45"/>
        <v>-8.8941595019253E-2</v>
      </c>
      <c r="F227" s="8">
        <f t="shared" si="44"/>
        <v>9.9869451697128007</v>
      </c>
      <c r="G227" s="8">
        <f>(D227-D224)/D224*100</f>
        <v>1.6898008449004291</v>
      </c>
      <c r="H227" s="8">
        <f>(D227-D222)/D222*100</f>
        <v>6.2086353608572402</v>
      </c>
      <c r="I227" s="5">
        <v>6</v>
      </c>
    </row>
    <row r="228" spans="2:9">
      <c r="B228" s="5" t="s">
        <v>14</v>
      </c>
      <c r="C228" s="6">
        <v>41760</v>
      </c>
      <c r="D228" s="7">
        <v>33.78</v>
      </c>
      <c r="E228" s="8">
        <f t="shared" si="45"/>
        <v>0.23738872403560324</v>
      </c>
      <c r="F228" s="8">
        <f t="shared" si="44"/>
        <v>7.923322683706072</v>
      </c>
      <c r="G228" s="8">
        <f>(D228-D224)/D224*100</f>
        <v>1.9312009656004845</v>
      </c>
      <c r="H228" s="8">
        <f>(D228-D222)/D222*100</f>
        <v>6.4607626851560056</v>
      </c>
      <c r="I228" s="5">
        <v>7</v>
      </c>
    </row>
    <row r="229" spans="2:9">
      <c r="B229" s="5" t="s">
        <v>14</v>
      </c>
      <c r="C229" s="6">
        <v>41791</v>
      </c>
      <c r="D229" s="7">
        <v>33.799999999999997</v>
      </c>
      <c r="E229" s="8">
        <f t="shared" si="45"/>
        <v>5.92066311426762E-2</v>
      </c>
      <c r="F229" s="8">
        <f t="shared" si="44"/>
        <v>7.6433121019108237</v>
      </c>
      <c r="G229" s="8">
        <f>(D229-D224)/D224*100</f>
        <v>1.9915509957754878</v>
      </c>
      <c r="H229" s="8">
        <f>(D229-D222)/D222*100</f>
        <v>6.5237945162306872</v>
      </c>
      <c r="I229" s="5">
        <v>8</v>
      </c>
    </row>
    <row r="230" spans="2:9">
      <c r="B230" s="11" t="s">
        <v>14</v>
      </c>
      <c r="C230" s="14">
        <v>41821</v>
      </c>
      <c r="D230" s="7">
        <v>33.950000000000003</v>
      </c>
      <c r="E230" s="12">
        <f t="shared" si="45"/>
        <v>0.44378698224853752</v>
      </c>
      <c r="F230" s="12">
        <f t="shared" si="44"/>
        <v>7.7777777777777866</v>
      </c>
      <c r="G230" s="12">
        <f>(D230-D224)/D224*100</f>
        <v>2.4441762220881182</v>
      </c>
      <c r="H230" s="12">
        <f>(D230-D222)/D222*100</f>
        <v>6.9965332492908994</v>
      </c>
      <c r="I230" s="11">
        <v>9</v>
      </c>
    </row>
    <row r="231" spans="2:9">
      <c r="B231" s="5" t="s">
        <v>14</v>
      </c>
      <c r="C231" s="6">
        <v>41852</v>
      </c>
      <c r="D231" s="7">
        <v>34</v>
      </c>
      <c r="E231" s="8">
        <f t="shared" si="45"/>
        <v>0.14727540500735536</v>
      </c>
      <c r="F231" s="8">
        <f t="shared" si="44"/>
        <v>7.3571203031259813</v>
      </c>
      <c r="G231" s="8">
        <f>(D231-D224)/D224*100</f>
        <v>2.595051297525647</v>
      </c>
      <c r="H231" s="8">
        <f>(D231-D222)/D222*100</f>
        <v>7.1541128269776229</v>
      </c>
      <c r="I231" s="5">
        <v>10</v>
      </c>
    </row>
    <row r="232" spans="2:9">
      <c r="B232" s="5" t="s">
        <v>14</v>
      </c>
      <c r="C232" s="6">
        <v>41883</v>
      </c>
      <c r="D232" s="7">
        <v>34</v>
      </c>
      <c r="E232" s="8">
        <f t="shared" si="45"/>
        <v>0</v>
      </c>
      <c r="F232" s="8">
        <f t="shared" si="44"/>
        <v>7.2216966256701323</v>
      </c>
      <c r="G232" s="8">
        <f>(D232-D224)/D224*100</f>
        <v>2.595051297525647</v>
      </c>
      <c r="H232" s="8">
        <f>(D232-D222)/D222*100</f>
        <v>7.1541128269776229</v>
      </c>
      <c r="I232" s="5">
        <v>11</v>
      </c>
    </row>
    <row r="233" spans="2:9">
      <c r="B233" s="5" t="s">
        <v>14</v>
      </c>
      <c r="C233" s="6">
        <v>41913</v>
      </c>
      <c r="D233" s="7">
        <v>34.03</v>
      </c>
      <c r="E233" s="8">
        <f t="shared" si="45"/>
        <v>8.8235294117650395E-2</v>
      </c>
      <c r="F233" s="8">
        <f t="shared" si="44"/>
        <v>7.316304005045728</v>
      </c>
      <c r="G233" s="8">
        <f>(D233-D224)/D224*100</f>
        <v>2.6855763427881731</v>
      </c>
      <c r="H233" s="8">
        <f>(D233-D222)/D222*100</f>
        <v>7.2486605735896648</v>
      </c>
      <c r="I233" s="5">
        <v>12</v>
      </c>
    </row>
    <row r="236" spans="2:9">
      <c r="B236" s="35" t="s">
        <v>27</v>
      </c>
      <c r="C236" s="4"/>
      <c r="D236" s="4" t="s">
        <v>2</v>
      </c>
      <c r="E236" s="4" t="s">
        <v>3</v>
      </c>
      <c r="F236" s="4" t="s">
        <v>3</v>
      </c>
      <c r="G236" s="4" t="s">
        <v>3</v>
      </c>
      <c r="H236" s="4" t="s">
        <v>3</v>
      </c>
      <c r="I236" s="5"/>
    </row>
    <row r="237" spans="2:9">
      <c r="B237" s="36"/>
      <c r="C237" s="4" t="s">
        <v>4</v>
      </c>
      <c r="D237" s="4" t="s">
        <v>5</v>
      </c>
      <c r="E237" s="4" t="s">
        <v>6</v>
      </c>
      <c r="F237" s="4" t="s">
        <v>7</v>
      </c>
      <c r="G237" s="4" t="s">
        <v>8</v>
      </c>
      <c r="H237" s="4" t="s">
        <v>8</v>
      </c>
      <c r="I237" s="5"/>
    </row>
    <row r="238" spans="2:9">
      <c r="B238" s="37"/>
      <c r="C238" s="4" t="s">
        <v>9</v>
      </c>
      <c r="D238" s="4" t="s">
        <v>9</v>
      </c>
      <c r="E238" s="4" t="s">
        <v>10</v>
      </c>
      <c r="F238" s="4" t="s">
        <v>11</v>
      </c>
      <c r="G238" s="4" t="s">
        <v>12</v>
      </c>
      <c r="H238" s="4" t="s">
        <v>13</v>
      </c>
      <c r="I238" s="5"/>
    </row>
    <row r="239" spans="2:9">
      <c r="B239" s="5" t="s">
        <v>14</v>
      </c>
      <c r="C239" s="6">
        <v>41214</v>
      </c>
      <c r="D239" s="7">
        <v>29.67</v>
      </c>
      <c r="E239" s="8">
        <f>(D239-D267)/D267*100</f>
        <v>4.7669491525423773</v>
      </c>
      <c r="F239" s="8">
        <f t="shared" ref="F239:F250" si="46">(D239-D256)/D256*100</f>
        <v>11.920030177291588</v>
      </c>
      <c r="G239" s="8">
        <f>(D239-D258)/D258*100</f>
        <v>6.3822158479741891</v>
      </c>
      <c r="H239" s="8">
        <f>(D239-D256)/D256*100</f>
        <v>11.920030177291588</v>
      </c>
      <c r="I239" s="9">
        <v>1</v>
      </c>
    </row>
    <row r="240" spans="2:9">
      <c r="B240" s="5" t="s">
        <v>14</v>
      </c>
      <c r="C240" s="6">
        <v>41244</v>
      </c>
      <c r="D240" s="7">
        <v>29.7</v>
      </c>
      <c r="E240" s="8">
        <f t="shared" ref="E240:E250" si="47">(D240-D239)/D239*100</f>
        <v>0.10111223458037608</v>
      </c>
      <c r="F240" s="8">
        <f t="shared" si="46"/>
        <v>7.7648766328011636</v>
      </c>
      <c r="G240" s="8">
        <f>(D240-D258)/D258*100</f>
        <v>6.4897812836141933</v>
      </c>
      <c r="H240" s="8">
        <f>(D240-D239)/D239*100</f>
        <v>0.10111223458037608</v>
      </c>
      <c r="I240" s="5">
        <v>2</v>
      </c>
    </row>
    <row r="241" spans="2:9">
      <c r="B241" s="5" t="s">
        <v>14</v>
      </c>
      <c r="C241" s="6">
        <v>41275</v>
      </c>
      <c r="D241" s="7">
        <v>30.11</v>
      </c>
      <c r="E241" s="8">
        <f t="shared" si="47"/>
        <v>1.3804713804713808</v>
      </c>
      <c r="F241" s="8">
        <f t="shared" si="46"/>
        <v>7.9598422373610571</v>
      </c>
      <c r="G241" s="8">
        <f>(D241-D258)/D258*100</f>
        <v>7.9598422373610571</v>
      </c>
      <c r="H241" s="8">
        <f>(D241-D239)/D239*100</f>
        <v>1.4829794405122942</v>
      </c>
      <c r="I241" s="9">
        <v>3</v>
      </c>
    </row>
    <row r="242" spans="2:9">
      <c r="B242" s="5" t="s">
        <v>14</v>
      </c>
      <c r="C242" s="6">
        <v>41306</v>
      </c>
      <c r="D242" s="7">
        <v>30.181000000000001</v>
      </c>
      <c r="E242" s="8">
        <f t="shared" si="47"/>
        <v>0.23580205911657759</v>
      </c>
      <c r="F242" s="8">
        <f t="shared" si="46"/>
        <v>8.1368685059118615</v>
      </c>
      <c r="G242" s="8">
        <f>(D242-D241)/D241*100</f>
        <v>0.23580205911657759</v>
      </c>
      <c r="H242" s="8">
        <f>(D242-D239)/D239*100</f>
        <v>1.7222783956858754</v>
      </c>
      <c r="I242" s="5">
        <v>4</v>
      </c>
    </row>
    <row r="243" spans="2:9">
      <c r="B243" s="5" t="s">
        <v>14</v>
      </c>
      <c r="C243" s="6">
        <v>41334</v>
      </c>
      <c r="D243" s="7">
        <v>30.32</v>
      </c>
      <c r="E243" s="8">
        <f t="shared" si="47"/>
        <v>0.46055465359000475</v>
      </c>
      <c r="F243" s="8">
        <f t="shared" si="46"/>
        <v>8.634897886062344</v>
      </c>
      <c r="G243" s="8">
        <f>(D243-D241)/D241*100</f>
        <v>0.69744271006310476</v>
      </c>
      <c r="H243" s="8">
        <f>(D243-D239)/D239*100</f>
        <v>2.1907650825749867</v>
      </c>
      <c r="I243" s="10">
        <v>5</v>
      </c>
    </row>
    <row r="244" spans="2:9">
      <c r="B244" s="5" t="s">
        <v>14</v>
      </c>
      <c r="C244" s="6">
        <v>41365</v>
      </c>
      <c r="D244" s="7">
        <v>30.64</v>
      </c>
      <c r="E244" s="8">
        <f t="shared" si="47"/>
        <v>1.0554089709762544</v>
      </c>
      <c r="F244" s="8">
        <f t="shared" si="46"/>
        <v>9.5459420808008648</v>
      </c>
      <c r="G244" s="8">
        <f>(D244-D241)/D241*100</f>
        <v>1.760212553968785</v>
      </c>
      <c r="H244" s="8">
        <f>(D244-D239)/D239*100</f>
        <v>3.2692955847657523</v>
      </c>
      <c r="I244" s="5">
        <v>6</v>
      </c>
    </row>
    <row r="245" spans="2:9">
      <c r="B245" s="5" t="s">
        <v>14</v>
      </c>
      <c r="C245" s="6">
        <v>41395</v>
      </c>
      <c r="D245" s="7">
        <v>31.3</v>
      </c>
      <c r="E245" s="8">
        <f t="shared" si="47"/>
        <v>2.1540469973890342</v>
      </c>
      <c r="F245" s="8">
        <f t="shared" si="46"/>
        <v>11.66607206564395</v>
      </c>
      <c r="G245" s="8">
        <f>(D245-D241)/D241*100</f>
        <v>3.9521753570242484</v>
      </c>
      <c r="H245" s="8">
        <f>(D245-D239)/D239*100</f>
        <v>5.4937647455342065</v>
      </c>
      <c r="I245" s="5">
        <v>7</v>
      </c>
    </row>
    <row r="246" spans="2:9">
      <c r="B246" s="5" t="s">
        <v>14</v>
      </c>
      <c r="C246" s="6">
        <v>41426</v>
      </c>
      <c r="D246" s="7">
        <v>31.4</v>
      </c>
      <c r="E246" s="8">
        <f t="shared" si="47"/>
        <v>0.31948881789136696</v>
      </c>
      <c r="F246" s="8">
        <f t="shared" si="46"/>
        <v>11.783552865788533</v>
      </c>
      <c r="G246" s="8">
        <f>(D246-D241)/D241*100</f>
        <v>4.2842909332447663</v>
      </c>
      <c r="H246" s="8">
        <f>(D246-D239)/D239*100</f>
        <v>5.8308055274688133</v>
      </c>
      <c r="I246" s="5">
        <v>8</v>
      </c>
    </row>
    <row r="247" spans="2:9">
      <c r="B247" s="11" t="s">
        <v>14</v>
      </c>
      <c r="C247" s="14">
        <v>41456</v>
      </c>
      <c r="D247" s="15">
        <v>31.5</v>
      </c>
      <c r="E247" s="12">
        <f t="shared" si="47"/>
        <v>0.31847133757962237</v>
      </c>
      <c r="F247" s="12">
        <f t="shared" si="46"/>
        <v>11.662135192714663</v>
      </c>
      <c r="G247" s="12">
        <f>(D247-D241)/D241*100</f>
        <v>4.6164065094652953</v>
      </c>
      <c r="H247" s="12">
        <f>(D247-D239)/D239*100</f>
        <v>6.1678463094034317</v>
      </c>
      <c r="I247" s="11">
        <v>9</v>
      </c>
    </row>
    <row r="248" spans="2:9">
      <c r="B248" s="5" t="s">
        <v>14</v>
      </c>
      <c r="C248" s="6">
        <v>41487</v>
      </c>
      <c r="D248" s="7">
        <v>31.67</v>
      </c>
      <c r="E248" s="8">
        <f t="shared" si="47"/>
        <v>0.53968253968254509</v>
      </c>
      <c r="F248" s="8">
        <f t="shared" si="46"/>
        <v>12.145892351274799</v>
      </c>
      <c r="G248" s="8">
        <f>(D248-D241)/D241*100</f>
        <v>5.1810029890401932</v>
      </c>
      <c r="H248" s="8">
        <f>(D248-D239)/D239*100</f>
        <v>6.7408156386922808</v>
      </c>
      <c r="I248" s="5">
        <v>10</v>
      </c>
    </row>
    <row r="249" spans="2:9">
      <c r="B249" s="5" t="s">
        <v>14</v>
      </c>
      <c r="C249" s="6">
        <v>41518</v>
      </c>
      <c r="D249" s="13">
        <v>31.71</v>
      </c>
      <c r="E249" s="8">
        <f t="shared" si="47"/>
        <v>0.12630249447426317</v>
      </c>
      <c r="F249" s="8">
        <f t="shared" si="46"/>
        <v>12.118404955697152</v>
      </c>
      <c r="G249" s="8">
        <f>(D249-D241)/D241*100</f>
        <v>5.3138492195284011</v>
      </c>
      <c r="H249" s="8">
        <f>(D249-D239)/D239*100</f>
        <v>6.8756319514661239</v>
      </c>
      <c r="I249" s="5">
        <v>11</v>
      </c>
    </row>
    <row r="250" spans="2:9">
      <c r="B250" s="5" t="s">
        <v>14</v>
      </c>
      <c r="C250" s="6">
        <v>41548</v>
      </c>
      <c r="D250" s="15">
        <v>31.71</v>
      </c>
      <c r="E250" s="8">
        <f t="shared" si="47"/>
        <v>0</v>
      </c>
      <c r="F250" s="8">
        <f t="shared" si="46"/>
        <v>11.97033898305085</v>
      </c>
      <c r="G250" s="8">
        <f>(D250-D241)/D241*100</f>
        <v>5.3138492195284011</v>
      </c>
      <c r="H250" s="8">
        <f>(D250-D239)/D239*100</f>
        <v>6.8756319514661239</v>
      </c>
      <c r="I250" s="5">
        <v>12</v>
      </c>
    </row>
    <row r="253" spans="2:9">
      <c r="B253" s="35" t="s">
        <v>28</v>
      </c>
      <c r="C253" s="4"/>
      <c r="D253" s="4" t="s">
        <v>2</v>
      </c>
      <c r="E253" s="4" t="s">
        <v>3</v>
      </c>
      <c r="F253" s="4" t="s">
        <v>3</v>
      </c>
      <c r="G253" s="4" t="s">
        <v>3</v>
      </c>
      <c r="H253" s="4" t="s">
        <v>3</v>
      </c>
      <c r="I253" s="5"/>
    </row>
    <row r="254" spans="2:9">
      <c r="B254" s="36"/>
      <c r="C254" s="4" t="s">
        <v>4</v>
      </c>
      <c r="D254" s="4" t="s">
        <v>5</v>
      </c>
      <c r="E254" s="4" t="s">
        <v>6</v>
      </c>
      <c r="F254" s="4" t="s">
        <v>7</v>
      </c>
      <c r="G254" s="4" t="s">
        <v>8</v>
      </c>
      <c r="H254" s="4" t="s">
        <v>8</v>
      </c>
      <c r="I254" s="5"/>
    </row>
    <row r="255" spans="2:9">
      <c r="B255" s="37"/>
      <c r="C255" s="4" t="s">
        <v>9</v>
      </c>
      <c r="D255" s="4" t="s">
        <v>9</v>
      </c>
      <c r="E255" s="4" t="s">
        <v>10</v>
      </c>
      <c r="F255" s="4" t="s">
        <v>11</v>
      </c>
      <c r="G255" s="4" t="s">
        <v>12</v>
      </c>
      <c r="H255" s="4" t="s">
        <v>13</v>
      </c>
      <c r="I255" s="5"/>
    </row>
    <row r="256" spans="2:9">
      <c r="B256" s="5" t="s">
        <v>14</v>
      </c>
      <c r="C256" s="6">
        <v>40848</v>
      </c>
      <c r="D256" s="7">
        <v>26.51</v>
      </c>
      <c r="E256" s="8">
        <f>(D256-D284)/D284*100</f>
        <v>0</v>
      </c>
      <c r="F256" s="8">
        <f t="shared" ref="F256:F267" si="48">(D256-D273)/D273*100</f>
        <v>5.9129045145825021</v>
      </c>
      <c r="G256" s="8">
        <f>(D256-D275)/D275*100</f>
        <v>1.8049155145929432</v>
      </c>
      <c r="H256" s="8">
        <f>(D256-D273)/D273*100</f>
        <v>5.9129045145825021</v>
      </c>
      <c r="I256" s="9">
        <v>1</v>
      </c>
    </row>
    <row r="257" spans="2:9">
      <c r="B257" s="5" t="s">
        <v>14</v>
      </c>
      <c r="C257" s="6">
        <v>40878</v>
      </c>
      <c r="D257" s="7">
        <v>27.56</v>
      </c>
      <c r="E257" s="8">
        <f t="shared" ref="E257:E267" si="49">(D257-D256)/D256*100</f>
        <v>3.960769520935485</v>
      </c>
      <c r="F257" s="8">
        <f t="shared" si="48"/>
        <v>6.7803177063153823</v>
      </c>
      <c r="G257" s="8">
        <f>(D257-D275)/D275*100</f>
        <v>5.837173579109062</v>
      </c>
      <c r="H257" s="8">
        <f>(D257-D256)/D256*100</f>
        <v>3.960769520935485</v>
      </c>
      <c r="I257" s="5">
        <v>2</v>
      </c>
    </row>
    <row r="258" spans="2:9">
      <c r="B258" s="5" t="s">
        <v>14</v>
      </c>
      <c r="C258" s="6">
        <v>40909</v>
      </c>
      <c r="D258" s="7">
        <v>27.89</v>
      </c>
      <c r="E258" s="8">
        <f t="shared" si="49"/>
        <v>1.197387518142242</v>
      </c>
      <c r="F258" s="8">
        <f t="shared" si="48"/>
        <v>7.104454685099852</v>
      </c>
      <c r="G258" s="8">
        <f>(D258-D275)/D275*100</f>
        <v>7.104454685099852</v>
      </c>
      <c r="H258" s="8">
        <f>(D258-D256)/D256*100</f>
        <v>5.2055827989437908</v>
      </c>
      <c r="I258" s="9">
        <v>3</v>
      </c>
    </row>
    <row r="259" spans="2:9">
      <c r="B259" s="5" t="s">
        <v>14</v>
      </c>
      <c r="C259" s="6">
        <v>40940</v>
      </c>
      <c r="D259" s="7">
        <v>27.91</v>
      </c>
      <c r="E259" s="8">
        <f t="shared" si="49"/>
        <v>7.1710290426674692E-2</v>
      </c>
      <c r="F259" s="8">
        <f t="shared" si="48"/>
        <v>7.1812596006144442</v>
      </c>
      <c r="G259" s="8">
        <f>(D259-D258)/D258*100</f>
        <v>7.1710290426674692E-2</v>
      </c>
      <c r="H259" s="8">
        <f>(D259-D256)/D256*100</f>
        <v>5.2810260279139891</v>
      </c>
      <c r="I259" s="5">
        <v>4</v>
      </c>
    </row>
    <row r="260" spans="2:9">
      <c r="B260" s="5" t="s">
        <v>14</v>
      </c>
      <c r="C260" s="6">
        <v>40969</v>
      </c>
      <c r="D260" s="7">
        <v>27.91</v>
      </c>
      <c r="E260" s="8">
        <f t="shared" si="49"/>
        <v>0</v>
      </c>
      <c r="F260" s="8">
        <f t="shared" si="48"/>
        <v>6.6080977845683746</v>
      </c>
      <c r="G260" s="8">
        <f>(D260-D258)/D258*100</f>
        <v>7.1710290426674692E-2</v>
      </c>
      <c r="H260" s="8">
        <f>(D260-D256)/D256*100</f>
        <v>5.2810260279139891</v>
      </c>
      <c r="I260" s="10">
        <v>5</v>
      </c>
    </row>
    <row r="261" spans="2:9">
      <c r="B261" s="5" t="s">
        <v>14</v>
      </c>
      <c r="C261" s="6">
        <v>41000</v>
      </c>
      <c r="D261" s="7">
        <v>27.97</v>
      </c>
      <c r="E261" s="8">
        <f t="shared" si="49"/>
        <v>0.21497671085631931</v>
      </c>
      <c r="F261" s="8">
        <f t="shared" si="48"/>
        <v>6.4307458143074498</v>
      </c>
      <c r="G261" s="8">
        <f>(D261-D258)/D258*100</f>
        <v>0.28684116170669877</v>
      </c>
      <c r="H261" s="8">
        <f>(D261-D256)/D256*100</f>
        <v>5.507355714824584</v>
      </c>
      <c r="I261" s="5">
        <v>6</v>
      </c>
    </row>
    <row r="262" spans="2:9">
      <c r="B262" s="5" t="s">
        <v>14</v>
      </c>
      <c r="C262" s="6">
        <v>41030</v>
      </c>
      <c r="D262" s="7">
        <v>28.03</v>
      </c>
      <c r="E262" s="8">
        <f t="shared" si="49"/>
        <v>0.21451555237755551</v>
      </c>
      <c r="F262" s="8">
        <f t="shared" si="48"/>
        <v>6.6590563165905632</v>
      </c>
      <c r="G262" s="8">
        <f>(D262-D258)/D258*100</f>
        <v>0.50197203298673565</v>
      </c>
      <c r="H262" s="8">
        <f>(D262-D256)/D256*100</f>
        <v>5.7336854017351921</v>
      </c>
      <c r="I262" s="5">
        <v>7</v>
      </c>
    </row>
    <row r="263" spans="2:9">
      <c r="B263" s="5" t="s">
        <v>14</v>
      </c>
      <c r="C263" s="6">
        <v>41061</v>
      </c>
      <c r="D263" s="7">
        <v>28.09</v>
      </c>
      <c r="E263" s="8">
        <f t="shared" si="49"/>
        <v>0.2140563681769487</v>
      </c>
      <c r="F263" s="8">
        <f t="shared" si="48"/>
        <v>6.8873668188736641</v>
      </c>
      <c r="G263" s="8">
        <f>(D263-D258)/D258*100</f>
        <v>0.71710290426675971</v>
      </c>
      <c r="H263" s="8">
        <f>(D263-D256)/D256*100</f>
        <v>5.960015088645787</v>
      </c>
      <c r="I263" s="5">
        <v>8</v>
      </c>
    </row>
    <row r="264" spans="2:9">
      <c r="B264" s="11" t="s">
        <v>14</v>
      </c>
      <c r="C264" s="14">
        <v>41091</v>
      </c>
      <c r="D264" s="7">
        <v>28.210100000000001</v>
      </c>
      <c r="E264" s="12">
        <f t="shared" si="49"/>
        <v>0.4275542897828436</v>
      </c>
      <c r="F264" s="12">
        <f t="shared" si="48"/>
        <v>7.2627376425855514</v>
      </c>
      <c r="G264" s="12">
        <f>(D264-D258)/D258*100</f>
        <v>1.1477231982789531</v>
      </c>
      <c r="H264" s="12">
        <f>(D264-D256)/D256*100</f>
        <v>6.4130516786118408</v>
      </c>
      <c r="I264" s="11">
        <v>9</v>
      </c>
    </row>
    <row r="265" spans="2:9">
      <c r="B265" s="5" t="s">
        <v>14</v>
      </c>
      <c r="C265" s="6">
        <v>41122</v>
      </c>
      <c r="D265" s="7">
        <v>28.24</v>
      </c>
      <c r="E265" s="8">
        <f t="shared" si="49"/>
        <v>0.10599040769085474</v>
      </c>
      <c r="F265" s="8">
        <f t="shared" si="48"/>
        <v>7.3356138350437083</v>
      </c>
      <c r="G265" s="8">
        <f>(D265-D258)/D258*100</f>
        <v>1.2549300824668264</v>
      </c>
      <c r="H265" s="8">
        <f>(D265-D256)/D256*100</f>
        <v>6.5258393059222817</v>
      </c>
      <c r="I265" s="5">
        <v>10</v>
      </c>
    </row>
    <row r="266" spans="2:9">
      <c r="B266" s="5" t="s">
        <v>14</v>
      </c>
      <c r="C266" s="6">
        <v>41153</v>
      </c>
      <c r="D266" s="7">
        <v>28.282599999999999</v>
      </c>
      <c r="E266" s="8">
        <f t="shared" si="49"/>
        <v>0.1508498583569412</v>
      </c>
      <c r="F266" s="8">
        <f t="shared" si="48"/>
        <v>7.2936267071320158</v>
      </c>
      <c r="G266" s="8">
        <f>(D266-D258)/D258*100</f>
        <v>1.4076730010756473</v>
      </c>
      <c r="H266" s="8">
        <f>(D266-D256)/D256*100</f>
        <v>6.6865333836288077</v>
      </c>
      <c r="I266" s="5">
        <v>11</v>
      </c>
    </row>
    <row r="267" spans="2:9">
      <c r="B267" s="5" t="s">
        <v>14</v>
      </c>
      <c r="C267" s="6">
        <v>41183</v>
      </c>
      <c r="D267" s="15">
        <v>28.32</v>
      </c>
      <c r="E267" s="8">
        <f t="shared" si="49"/>
        <v>0.13223678162545754</v>
      </c>
      <c r="F267" s="8">
        <f t="shared" si="48"/>
        <v>6.8276122218030881</v>
      </c>
      <c r="G267" s="8">
        <f>(D267-D258)/D258*100</f>
        <v>1.5417712441735378</v>
      </c>
      <c r="H267" s="8">
        <f>(D267-D256)/D256*100</f>
        <v>6.8276122218030881</v>
      </c>
      <c r="I267" s="5">
        <v>12</v>
      </c>
    </row>
    <row r="270" spans="2:9">
      <c r="B270" s="35" t="s">
        <v>29</v>
      </c>
      <c r="C270" s="4"/>
      <c r="D270" s="4" t="s">
        <v>2</v>
      </c>
      <c r="E270" s="4" t="s">
        <v>3</v>
      </c>
      <c r="F270" s="4" t="s">
        <v>3</v>
      </c>
      <c r="G270" s="4" t="s">
        <v>3</v>
      </c>
      <c r="H270" s="4" t="s">
        <v>3</v>
      </c>
      <c r="I270" s="5"/>
    </row>
    <row r="271" spans="2:9">
      <c r="B271" s="36"/>
      <c r="C271" s="4" t="s">
        <v>4</v>
      </c>
      <c r="D271" s="4" t="s">
        <v>5</v>
      </c>
      <c r="E271" s="4" t="s">
        <v>6</v>
      </c>
      <c r="F271" s="4" t="s">
        <v>7</v>
      </c>
      <c r="G271" s="4" t="s">
        <v>8</v>
      </c>
      <c r="H271" s="4" t="s">
        <v>8</v>
      </c>
      <c r="I271" s="5"/>
    </row>
    <row r="272" spans="2:9">
      <c r="B272" s="37"/>
      <c r="C272" s="4" t="s">
        <v>9</v>
      </c>
      <c r="D272" s="4" t="s">
        <v>9</v>
      </c>
      <c r="E272" s="4" t="s">
        <v>10</v>
      </c>
      <c r="F272" s="4" t="s">
        <v>11</v>
      </c>
      <c r="G272" s="4" t="s">
        <v>12</v>
      </c>
      <c r="H272" s="4" t="s">
        <v>13</v>
      </c>
      <c r="I272" s="5"/>
    </row>
    <row r="273" spans="2:9">
      <c r="B273" s="5" t="s">
        <v>14</v>
      </c>
      <c r="C273" s="6">
        <v>40483</v>
      </c>
      <c r="D273" s="7">
        <v>25.03</v>
      </c>
      <c r="E273" s="8">
        <f>(D273-D301)/D301*100</f>
        <v>0</v>
      </c>
      <c r="F273" s="8">
        <f t="shared" ref="F273:F284" si="50">(D273-D290)/D290*100</f>
        <v>5.8798646362098159</v>
      </c>
      <c r="G273" s="8">
        <f>(D273-D292)/D292*100</f>
        <v>1.2540453074433748</v>
      </c>
      <c r="H273" s="8">
        <f>(D273-D290)/D290*100</f>
        <v>5.8798646362098159</v>
      </c>
      <c r="I273" s="9">
        <v>1</v>
      </c>
    </row>
    <row r="274" spans="2:9">
      <c r="B274" s="5" t="s">
        <v>14</v>
      </c>
      <c r="C274" s="6">
        <v>40513</v>
      </c>
      <c r="D274" s="7">
        <v>25.81</v>
      </c>
      <c r="E274" s="8">
        <f t="shared" ref="E274:E284" si="51">(D274-D273)/D273*100</f>
        <v>3.1162604874150923</v>
      </c>
      <c r="F274" s="8">
        <f t="shared" si="50"/>
        <v>4.5786061588330593</v>
      </c>
      <c r="G274" s="8">
        <f>(D274-D292)/D292*100</f>
        <v>4.4093851132686082</v>
      </c>
      <c r="H274" s="8">
        <f>(D274-D273)/D273*100</f>
        <v>3.1162604874150923</v>
      </c>
      <c r="I274" s="5">
        <v>2</v>
      </c>
    </row>
    <row r="275" spans="2:9">
      <c r="B275" s="5" t="s">
        <v>14</v>
      </c>
      <c r="C275" s="6">
        <v>40544</v>
      </c>
      <c r="D275" s="7">
        <v>26.04</v>
      </c>
      <c r="E275" s="8">
        <f t="shared" si="51"/>
        <v>0.8911274699728805</v>
      </c>
      <c r="F275" s="8">
        <f t="shared" si="50"/>
        <v>5.3398058252427196</v>
      </c>
      <c r="G275" s="8">
        <f>(D275-D292)/D292*100</f>
        <v>5.3398058252427196</v>
      </c>
      <c r="H275" s="8">
        <f>(D275-D273)/D273*100</f>
        <v>4.035157810627239</v>
      </c>
      <c r="I275" s="9">
        <v>3</v>
      </c>
    </row>
    <row r="276" spans="2:9">
      <c r="B276" s="5" t="s">
        <v>14</v>
      </c>
      <c r="C276" s="6">
        <v>40575</v>
      </c>
      <c r="D276" s="7">
        <v>26.04</v>
      </c>
      <c r="E276" s="8">
        <f t="shared" si="51"/>
        <v>0</v>
      </c>
      <c r="F276" s="8">
        <f t="shared" si="50"/>
        <v>5.3398058252427196</v>
      </c>
      <c r="G276" s="8">
        <f>(D276-D275)/D275*100</f>
        <v>0</v>
      </c>
      <c r="H276" s="8">
        <f>(D276-D273)/D273*100</f>
        <v>4.035157810627239</v>
      </c>
      <c r="I276" s="5">
        <v>4</v>
      </c>
    </row>
    <row r="277" spans="2:9">
      <c r="B277" s="5" t="s">
        <v>14</v>
      </c>
      <c r="C277" s="6">
        <v>40603</v>
      </c>
      <c r="D277" s="7">
        <v>26.18</v>
      </c>
      <c r="E277" s="8">
        <f t="shared" si="51"/>
        <v>0.53763440860215272</v>
      </c>
      <c r="F277" s="8">
        <f t="shared" si="50"/>
        <v>5.7350565428109777</v>
      </c>
      <c r="G277" s="8">
        <f>(D277-D275)/D275*100</f>
        <v>0.53763440860215272</v>
      </c>
      <c r="H277" s="8">
        <f>(D277-D273)/D273*100</f>
        <v>4.5944866160607205</v>
      </c>
      <c r="I277" s="10">
        <v>5</v>
      </c>
    </row>
    <row r="278" spans="2:9">
      <c r="B278" s="5" t="s">
        <v>14</v>
      </c>
      <c r="C278" s="6">
        <v>40634</v>
      </c>
      <c r="D278" s="7">
        <v>26.28</v>
      </c>
      <c r="E278" s="8">
        <f t="shared" si="51"/>
        <v>0.38197097020626974</v>
      </c>
      <c r="F278" s="8">
        <f t="shared" si="50"/>
        <v>6.053268765133172</v>
      </c>
      <c r="G278" s="8">
        <f>(D278-D275)/D275*100</f>
        <v>0.92165898617512287</v>
      </c>
      <c r="H278" s="8">
        <f>(D278-D273)/D273*100</f>
        <v>4.994007191370355</v>
      </c>
      <c r="I278" s="5">
        <v>6</v>
      </c>
    </row>
    <row r="279" spans="2:9">
      <c r="B279" s="5" t="s">
        <v>14</v>
      </c>
      <c r="C279" s="6">
        <v>40664</v>
      </c>
      <c r="D279" s="7">
        <v>26.28</v>
      </c>
      <c r="E279" s="8">
        <f t="shared" si="51"/>
        <v>0</v>
      </c>
      <c r="F279" s="8">
        <f t="shared" si="50"/>
        <v>6.053268765133172</v>
      </c>
      <c r="G279" s="8">
        <f>(D279-D275)/D275*100</f>
        <v>0.92165898617512287</v>
      </c>
      <c r="H279" s="8">
        <f>(D279-D273)/D273*100</f>
        <v>4.994007191370355</v>
      </c>
      <c r="I279" s="5">
        <v>7</v>
      </c>
    </row>
    <row r="280" spans="2:9">
      <c r="B280" s="5" t="s">
        <v>14</v>
      </c>
      <c r="C280" s="6">
        <v>40695</v>
      </c>
      <c r="D280" s="7">
        <v>26.28</v>
      </c>
      <c r="E280" s="8">
        <f t="shared" si="51"/>
        <v>0</v>
      </c>
      <c r="F280" s="8">
        <f t="shared" si="50"/>
        <v>5.8823529411764737</v>
      </c>
      <c r="G280" s="8">
        <f>(D280-D275)/D275*100</f>
        <v>0.92165898617512287</v>
      </c>
      <c r="H280" s="8">
        <f>(D280-D273)/D273*100</f>
        <v>4.994007191370355</v>
      </c>
      <c r="I280" s="5">
        <v>8</v>
      </c>
    </row>
    <row r="281" spans="2:9">
      <c r="B281" s="11" t="s">
        <v>14</v>
      </c>
      <c r="C281" s="14">
        <v>40725</v>
      </c>
      <c r="D281" s="13">
        <v>26.3</v>
      </c>
      <c r="E281" s="12">
        <f t="shared" si="51"/>
        <v>7.610350076103338E-2</v>
      </c>
      <c r="F281" s="12">
        <f t="shared" si="50"/>
        <v>5.8776167471819676</v>
      </c>
      <c r="G281" s="12">
        <f>(D281-D275)/D275*100</f>
        <v>0.99846390168971422</v>
      </c>
      <c r="H281" s="12">
        <f>(D281-D273)/D273*100</f>
        <v>5.0739113064322794</v>
      </c>
      <c r="I281" s="11">
        <v>9</v>
      </c>
    </row>
    <row r="282" spans="2:9">
      <c r="B282" s="5" t="s">
        <v>14</v>
      </c>
      <c r="C282" s="6">
        <v>40756</v>
      </c>
      <c r="D282" s="7">
        <v>26.31</v>
      </c>
      <c r="E282" s="8">
        <f t="shared" si="51"/>
        <v>3.8022813688205363E-2</v>
      </c>
      <c r="F282" s="8">
        <f t="shared" si="50"/>
        <v>5.438223860858411</v>
      </c>
      <c r="G282" s="8">
        <f>(D282-D275)/D275*100</f>
        <v>1.0368663594470031</v>
      </c>
      <c r="H282" s="8">
        <f>(D282-D273)/D273*100</f>
        <v>5.113863363963234</v>
      </c>
      <c r="I282" s="5">
        <v>10</v>
      </c>
    </row>
    <row r="283" spans="2:9">
      <c r="B283" s="5" t="s">
        <v>14</v>
      </c>
      <c r="C283" s="6">
        <v>40787</v>
      </c>
      <c r="D283" s="7">
        <v>26.36</v>
      </c>
      <c r="E283" s="8">
        <f t="shared" si="51"/>
        <v>0.19004180919802627</v>
      </c>
      <c r="F283" s="8">
        <f t="shared" si="50"/>
        <v>5.5244195356284989</v>
      </c>
      <c r="G283" s="8">
        <f>(D283-D275)/D275*100</f>
        <v>1.2288786482334881</v>
      </c>
      <c r="H283" s="8">
        <f>(D283-D273)/D273*100</f>
        <v>5.3136236516180508</v>
      </c>
      <c r="I283" s="5">
        <v>11</v>
      </c>
    </row>
    <row r="284" spans="2:9">
      <c r="B284" s="5" t="s">
        <v>14</v>
      </c>
      <c r="C284" s="6">
        <v>40817</v>
      </c>
      <c r="D284" s="7">
        <v>26.51</v>
      </c>
      <c r="E284" s="8">
        <f t="shared" si="51"/>
        <v>0.56904400606981087</v>
      </c>
      <c r="F284" s="8">
        <f t="shared" si="50"/>
        <v>5.9129045145825021</v>
      </c>
      <c r="G284" s="8">
        <f>(D284-D275)/D275*100</f>
        <v>1.8049155145929432</v>
      </c>
      <c r="H284" s="8">
        <f>(D284-D273)/D273*100</f>
        <v>5.9129045145825021</v>
      </c>
      <c r="I284" s="5">
        <v>12</v>
      </c>
    </row>
    <row r="287" spans="2:9">
      <c r="B287" s="35" t="s">
        <v>30</v>
      </c>
      <c r="C287" s="4"/>
      <c r="D287" s="4" t="s">
        <v>2</v>
      </c>
      <c r="E287" s="4" t="s">
        <v>3</v>
      </c>
      <c r="F287" s="4" t="s">
        <v>3</v>
      </c>
      <c r="G287" s="4" t="s">
        <v>3</v>
      </c>
      <c r="H287" s="4" t="s">
        <v>3</v>
      </c>
      <c r="I287" s="5"/>
    </row>
    <row r="288" spans="2:9">
      <c r="B288" s="36"/>
      <c r="C288" s="4" t="s">
        <v>4</v>
      </c>
      <c r="D288" s="4" t="s">
        <v>5</v>
      </c>
      <c r="E288" s="4" t="s">
        <v>6</v>
      </c>
      <c r="F288" s="4" t="s">
        <v>7</v>
      </c>
      <c r="G288" s="4" t="s">
        <v>8</v>
      </c>
      <c r="H288" s="4" t="s">
        <v>8</v>
      </c>
      <c r="I288" s="5"/>
    </row>
    <row r="289" spans="2:9">
      <c r="B289" s="37"/>
      <c r="C289" s="4" t="s">
        <v>9</v>
      </c>
      <c r="D289" s="4" t="s">
        <v>9</v>
      </c>
      <c r="E289" s="4" t="s">
        <v>10</v>
      </c>
      <c r="F289" s="4" t="s">
        <v>11</v>
      </c>
      <c r="G289" s="4" t="s">
        <v>12</v>
      </c>
      <c r="H289" s="4" t="s">
        <v>13</v>
      </c>
      <c r="I289" s="5"/>
    </row>
    <row r="290" spans="2:9">
      <c r="B290" s="5" t="s">
        <v>14</v>
      </c>
      <c r="C290" s="6">
        <v>40118</v>
      </c>
      <c r="D290" s="7">
        <v>23.64</v>
      </c>
      <c r="E290" s="8">
        <f>(D290-D318)/D318*100</f>
        <v>0</v>
      </c>
      <c r="F290" s="8">
        <f t="shared" ref="F290:F301" si="52">(D290-D307)/D307*100</f>
        <v>5.0666666666666691</v>
      </c>
      <c r="G290" s="8">
        <f>(D290-D309)/D309*100</f>
        <v>0.14168947671815826</v>
      </c>
      <c r="H290" s="8">
        <f>(D290-D307)/D307*100</f>
        <v>5.0666666666666691</v>
      </c>
      <c r="I290" s="9">
        <v>1</v>
      </c>
    </row>
    <row r="291" spans="2:9">
      <c r="B291" s="5" t="s">
        <v>14</v>
      </c>
      <c r="C291" s="6">
        <v>40148</v>
      </c>
      <c r="D291" s="7">
        <v>24.68</v>
      </c>
      <c r="E291" s="8">
        <f t="shared" ref="E291:E301" si="53">(D291-D290)/D290*100</f>
        <v>4.3993231810490654</v>
      </c>
      <c r="F291" s="8">
        <f t="shared" si="52"/>
        <v>4.9766056997022456</v>
      </c>
      <c r="G291" s="8">
        <f>(D291-D309)/D309*100</f>
        <v>4.5472460357615931</v>
      </c>
      <c r="H291" s="8">
        <f>(D291-D290)/D290*100</f>
        <v>4.3993231810490654</v>
      </c>
      <c r="I291" s="5">
        <v>2</v>
      </c>
    </row>
    <row r="292" spans="2:9">
      <c r="B292" s="5" t="s">
        <v>14</v>
      </c>
      <c r="C292" s="6">
        <v>40179</v>
      </c>
      <c r="D292" s="7">
        <v>24.72</v>
      </c>
      <c r="E292" s="8">
        <f t="shared" si="53"/>
        <v>0.16207455429497222</v>
      </c>
      <c r="F292" s="8">
        <f t="shared" si="52"/>
        <v>4.7166905188017214</v>
      </c>
      <c r="G292" s="8">
        <f>(D292-D309)/D309*100</f>
        <v>4.7166905188017214</v>
      </c>
      <c r="H292" s="8">
        <f>(D292-D290)/D290*100</f>
        <v>4.5685279187817187</v>
      </c>
      <c r="I292" s="9">
        <v>3</v>
      </c>
    </row>
    <row r="293" spans="2:9">
      <c r="B293" s="5" t="s">
        <v>14</v>
      </c>
      <c r="C293" s="6">
        <v>40210</v>
      </c>
      <c r="D293" s="7">
        <v>24.72</v>
      </c>
      <c r="E293" s="8">
        <f t="shared" si="53"/>
        <v>0</v>
      </c>
      <c r="F293" s="8">
        <f t="shared" si="52"/>
        <v>4.5685279187817187</v>
      </c>
      <c r="G293" s="8">
        <f>(D293-D292)/D292*100</f>
        <v>0</v>
      </c>
      <c r="H293" s="8">
        <f>(D293-D290)/D290*100</f>
        <v>4.5685279187817187</v>
      </c>
      <c r="I293" s="5">
        <v>4</v>
      </c>
    </row>
    <row r="294" spans="2:9">
      <c r="B294" s="5" t="s">
        <v>14</v>
      </c>
      <c r="C294" s="6">
        <v>40238</v>
      </c>
      <c r="D294" s="7">
        <v>24.76</v>
      </c>
      <c r="E294" s="8">
        <f t="shared" si="53"/>
        <v>0.16181229773463876</v>
      </c>
      <c r="F294" s="8">
        <f t="shared" si="52"/>
        <v>4.7377326565143862</v>
      </c>
      <c r="G294" s="8">
        <f>(D294-D292)/D292*100</f>
        <v>0.16181229773463876</v>
      </c>
      <c r="H294" s="8">
        <f>(D294-D290)/D290*100</f>
        <v>4.7377326565143862</v>
      </c>
      <c r="I294" s="10">
        <v>5</v>
      </c>
    </row>
    <row r="295" spans="2:9">
      <c r="B295" s="5" t="s">
        <v>14</v>
      </c>
      <c r="C295" s="6">
        <v>40269</v>
      </c>
      <c r="D295" s="7">
        <v>24.78</v>
      </c>
      <c r="E295" s="8">
        <f t="shared" si="53"/>
        <v>8.0775444264941723E-2</v>
      </c>
      <c r="F295" s="8">
        <f t="shared" si="52"/>
        <v>4.8223350253807125</v>
      </c>
      <c r="G295" s="8">
        <f>(D295-D292)/D292*100</f>
        <v>0.24271844660195097</v>
      </c>
      <c r="H295" s="8">
        <f>(D295-D290)/D290*100</f>
        <v>4.8223350253807125</v>
      </c>
      <c r="I295" s="5">
        <v>6</v>
      </c>
    </row>
    <row r="296" spans="2:9">
      <c r="B296" s="5" t="s">
        <v>14</v>
      </c>
      <c r="C296" s="6">
        <v>40299</v>
      </c>
      <c r="D296" s="7">
        <v>24.78</v>
      </c>
      <c r="E296" s="8">
        <f t="shared" si="53"/>
        <v>0</v>
      </c>
      <c r="F296" s="8">
        <f t="shared" si="52"/>
        <v>4.8223350253807125</v>
      </c>
      <c r="G296" s="8">
        <f>(D296-D292)/D292*100</f>
        <v>0.24271844660195097</v>
      </c>
      <c r="H296" s="8">
        <f>(D296-D290)/D290*100</f>
        <v>4.8223350253807125</v>
      </c>
      <c r="I296" s="5">
        <v>7</v>
      </c>
    </row>
    <row r="297" spans="2:9">
      <c r="B297" s="5" t="s">
        <v>14</v>
      </c>
      <c r="C297" s="6">
        <v>40330</v>
      </c>
      <c r="D297" s="7">
        <v>24.82</v>
      </c>
      <c r="E297" s="8">
        <f t="shared" si="53"/>
        <v>0.1614205004035478</v>
      </c>
      <c r="F297" s="8">
        <f t="shared" si="52"/>
        <v>4.9915397631133658</v>
      </c>
      <c r="G297" s="8">
        <f>(D297-D292)/D292*100</f>
        <v>0.40453074433657538</v>
      </c>
      <c r="H297" s="8">
        <f>(D297-D290)/D290*100</f>
        <v>4.9915397631133658</v>
      </c>
      <c r="I297" s="5">
        <v>8</v>
      </c>
    </row>
    <row r="298" spans="2:9">
      <c r="B298" s="5" t="s">
        <v>14</v>
      </c>
      <c r="C298" s="6">
        <v>40360</v>
      </c>
      <c r="D298" s="7">
        <v>24.84</v>
      </c>
      <c r="E298" s="8">
        <f t="shared" si="53"/>
        <v>8.058017727638829E-2</v>
      </c>
      <c r="F298" s="8">
        <f t="shared" si="52"/>
        <v>5.0761421319796929</v>
      </c>
      <c r="G298" s="8">
        <f>(D298-D292)/D292*100</f>
        <v>0.48543689320388755</v>
      </c>
      <c r="H298" s="8">
        <f>(D298-D290)/D290*100</f>
        <v>5.0761421319796929</v>
      </c>
      <c r="I298" s="5">
        <v>9</v>
      </c>
    </row>
    <row r="299" spans="2:9">
      <c r="B299" s="5" t="s">
        <v>14</v>
      </c>
      <c r="C299" s="6">
        <v>40391</v>
      </c>
      <c r="D299" s="7">
        <v>24.952999999999999</v>
      </c>
      <c r="E299" s="8">
        <f t="shared" si="53"/>
        <v>0.45491143317230093</v>
      </c>
      <c r="F299" s="8">
        <f t="shared" si="52"/>
        <v>5.5541455160744446</v>
      </c>
      <c r="G299" s="8">
        <f>(D299-D292)/D292*100</f>
        <v>0.94255663430420933</v>
      </c>
      <c r="H299" s="8">
        <f>(D299-D290)/D290*100</f>
        <v>5.5541455160744446</v>
      </c>
      <c r="I299" s="5">
        <v>10</v>
      </c>
    </row>
    <row r="300" spans="2:9">
      <c r="B300" s="5" t="s">
        <v>14</v>
      </c>
      <c r="C300" s="6">
        <v>40422</v>
      </c>
      <c r="D300" s="7">
        <v>24.98</v>
      </c>
      <c r="E300" s="8">
        <f t="shared" si="53"/>
        <v>0.10820342243418035</v>
      </c>
      <c r="F300" s="8">
        <f t="shared" si="52"/>
        <v>5.6683587140439924</v>
      </c>
      <c r="G300" s="8">
        <f>(D300-D292)/D292*100</f>
        <v>1.0517799352750874</v>
      </c>
      <c r="H300" s="8">
        <f>(D300-D290)/D290*100</f>
        <v>5.6683587140439924</v>
      </c>
      <c r="I300" s="5">
        <v>11</v>
      </c>
    </row>
    <row r="301" spans="2:9">
      <c r="B301" s="5" t="s">
        <v>14</v>
      </c>
      <c r="C301" s="6">
        <v>40452</v>
      </c>
      <c r="D301" s="7">
        <v>25.03</v>
      </c>
      <c r="E301" s="8">
        <f t="shared" si="53"/>
        <v>0.20016012810248485</v>
      </c>
      <c r="F301" s="8">
        <f t="shared" si="52"/>
        <v>5.8798646362098159</v>
      </c>
      <c r="G301" s="8">
        <f>(D301-D292)/D292*100</f>
        <v>1.2540453074433748</v>
      </c>
      <c r="H301" s="8">
        <f>(D301-D290)/D290*100</f>
        <v>5.8798646362098159</v>
      </c>
      <c r="I301" s="5">
        <v>12</v>
      </c>
    </row>
    <row r="304" spans="2:9">
      <c r="B304" s="35" t="s">
        <v>31</v>
      </c>
      <c r="C304" s="4"/>
      <c r="D304" s="4" t="s">
        <v>2</v>
      </c>
      <c r="E304" s="4" t="s">
        <v>3</v>
      </c>
      <c r="F304" s="4" t="s">
        <v>3</v>
      </c>
      <c r="G304" s="4" t="s">
        <v>3</v>
      </c>
      <c r="H304" s="4" t="s">
        <v>3</v>
      </c>
      <c r="I304" s="5"/>
    </row>
    <row r="305" spans="2:9">
      <c r="B305" s="36"/>
      <c r="C305" s="4" t="s">
        <v>4</v>
      </c>
      <c r="D305" s="4" t="s">
        <v>5</v>
      </c>
      <c r="E305" s="4" t="s">
        <v>6</v>
      </c>
      <c r="F305" s="4" t="s">
        <v>7</v>
      </c>
      <c r="G305" s="4" t="s">
        <v>8</v>
      </c>
      <c r="H305" s="4" t="s">
        <v>8</v>
      </c>
      <c r="I305" s="5"/>
    </row>
    <row r="306" spans="2:9">
      <c r="B306" s="37"/>
      <c r="C306" s="4" t="s">
        <v>9</v>
      </c>
      <c r="D306" s="4" t="s">
        <v>9</v>
      </c>
      <c r="E306" s="4" t="s">
        <v>10</v>
      </c>
      <c r="F306" s="4" t="s">
        <v>11</v>
      </c>
      <c r="G306" s="4" t="s">
        <v>12</v>
      </c>
      <c r="H306" s="4" t="s">
        <v>13</v>
      </c>
      <c r="I306" s="5"/>
    </row>
    <row r="307" spans="2:9">
      <c r="B307" s="5" t="s">
        <v>14</v>
      </c>
      <c r="C307" s="16">
        <v>39753</v>
      </c>
      <c r="D307" s="7">
        <v>22.5</v>
      </c>
      <c r="E307" s="8">
        <f>(D307-D335)/D335*100</f>
        <v>5.0100643731241505E-2</v>
      </c>
      <c r="F307" s="8">
        <f t="shared" ref="F307:F318" si="54">(D307-D324)/D324*100</f>
        <v>12.666182619363553</v>
      </c>
      <c r="G307" s="8">
        <f>(D307-D326)/D326*100</f>
        <v>2.459016393442619</v>
      </c>
      <c r="H307" s="8">
        <f>(D307-D324)/D324*100</f>
        <v>12.666182619363553</v>
      </c>
      <c r="I307" s="5">
        <v>1</v>
      </c>
    </row>
    <row r="308" spans="2:9">
      <c r="B308" s="5" t="s">
        <v>14</v>
      </c>
      <c r="C308" s="16">
        <v>39783</v>
      </c>
      <c r="D308" s="7">
        <v>23.51</v>
      </c>
      <c r="E308" s="8">
        <f t="shared" ref="E308:E318" si="55">(D308-D307)/D307*100</f>
        <v>4.488888888888896</v>
      </c>
      <c r="F308" s="8">
        <f t="shared" si="54"/>
        <v>16.790859413810246</v>
      </c>
      <c r="G308" s="8">
        <f>(D308-D326)/D326*100</f>
        <v>7.0582877959927171</v>
      </c>
      <c r="H308" s="8">
        <f>(D308-D307)/D307*100</f>
        <v>4.488888888888896</v>
      </c>
      <c r="I308" s="5">
        <v>2</v>
      </c>
    </row>
    <row r="309" spans="2:9">
      <c r="B309" s="5" t="s">
        <v>14</v>
      </c>
      <c r="C309" s="16">
        <v>39814</v>
      </c>
      <c r="D309" s="7">
        <v>23.606552000000001</v>
      </c>
      <c r="E309" s="8">
        <f t="shared" si="55"/>
        <v>0.41068481497234827</v>
      </c>
      <c r="F309" s="8">
        <f t="shared" si="54"/>
        <v>7.4979599271402533</v>
      </c>
      <c r="G309" s="8">
        <f>(D309-D326)/D326*100</f>
        <v>7.4979599271402533</v>
      </c>
      <c r="H309" s="8">
        <f>(D309-D307)/D307*100</f>
        <v>4.9180088888888918</v>
      </c>
      <c r="I309" s="5">
        <v>3</v>
      </c>
    </row>
    <row r="310" spans="2:9">
      <c r="B310" s="5" t="s">
        <v>14</v>
      </c>
      <c r="C310" s="16">
        <v>39845</v>
      </c>
      <c r="D310" s="7">
        <v>23.64</v>
      </c>
      <c r="E310" s="8">
        <f t="shared" si="55"/>
        <v>0.14168947671815826</v>
      </c>
      <c r="F310" s="8">
        <f t="shared" si="54"/>
        <v>7.4545454545454568</v>
      </c>
      <c r="G310" s="8">
        <f>(D310-D309)/D309*100</f>
        <v>0.14168947671815826</v>
      </c>
      <c r="H310" s="8">
        <f>(D310-D307)/D307*100</f>
        <v>5.0666666666666691</v>
      </c>
      <c r="I310" s="5">
        <v>4</v>
      </c>
    </row>
    <row r="311" spans="2:9">
      <c r="B311" s="5" t="s">
        <v>14</v>
      </c>
      <c r="C311" s="16">
        <v>39873</v>
      </c>
      <c r="D311" s="7">
        <v>23.64</v>
      </c>
      <c r="E311" s="8">
        <f t="shared" si="55"/>
        <v>0</v>
      </c>
      <c r="F311" s="8">
        <f t="shared" si="54"/>
        <v>7.4545454545454568</v>
      </c>
      <c r="G311" s="8">
        <f>(D311-D309)/D309*100</f>
        <v>0.14168947671815826</v>
      </c>
      <c r="H311" s="8">
        <f>(D311-D307)/D307*100</f>
        <v>5.0666666666666691</v>
      </c>
      <c r="I311" s="5">
        <v>5</v>
      </c>
    </row>
    <row r="312" spans="2:9">
      <c r="B312" s="5" t="s">
        <v>14</v>
      </c>
      <c r="C312" s="16">
        <v>39904</v>
      </c>
      <c r="D312" s="7">
        <v>23.64</v>
      </c>
      <c r="E312" s="8">
        <f t="shared" si="55"/>
        <v>0</v>
      </c>
      <c r="F312" s="8">
        <f t="shared" si="54"/>
        <v>7.4545454545454568</v>
      </c>
      <c r="G312" s="8">
        <f>(D312-D309)/D309*100</f>
        <v>0.14168947671815826</v>
      </c>
      <c r="H312" s="8">
        <f>(D312-D307)/D307*100</f>
        <v>5.0666666666666691</v>
      </c>
      <c r="I312" s="5">
        <v>6</v>
      </c>
    </row>
    <row r="313" spans="2:9">
      <c r="B313" s="5" t="s">
        <v>14</v>
      </c>
      <c r="C313" s="16">
        <v>39934</v>
      </c>
      <c r="D313" s="7">
        <v>23.64</v>
      </c>
      <c r="E313" s="8">
        <f t="shared" si="55"/>
        <v>0</v>
      </c>
      <c r="F313" s="8">
        <f t="shared" si="54"/>
        <v>7.4545454545454568</v>
      </c>
      <c r="G313" s="8">
        <f>(D313-D309)/D309*100</f>
        <v>0.14168947671815826</v>
      </c>
      <c r="H313" s="8">
        <f>(D313-D307)/D307*100</f>
        <v>5.0666666666666691</v>
      </c>
      <c r="I313" s="5">
        <v>7</v>
      </c>
    </row>
    <row r="314" spans="2:9">
      <c r="B314" s="5" t="s">
        <v>14</v>
      </c>
      <c r="C314" s="16">
        <v>39965</v>
      </c>
      <c r="D314" s="7">
        <v>23.64</v>
      </c>
      <c r="E314" s="8">
        <f t="shared" si="55"/>
        <v>0</v>
      </c>
      <c r="F314" s="8">
        <f t="shared" si="54"/>
        <v>7.0167496604798583</v>
      </c>
      <c r="G314" s="8">
        <f>(D314-D309)/D309*100</f>
        <v>0.14168947671815826</v>
      </c>
      <c r="H314" s="8">
        <f>(D314-D307)/D307*100</f>
        <v>5.0666666666666691</v>
      </c>
      <c r="I314" s="5">
        <v>8</v>
      </c>
    </row>
    <row r="315" spans="2:9">
      <c r="B315" s="5" t="s">
        <v>14</v>
      </c>
      <c r="C315" s="16">
        <v>39995</v>
      </c>
      <c r="D315" s="7">
        <v>23.64</v>
      </c>
      <c r="E315" s="8">
        <f t="shared" si="55"/>
        <v>0</v>
      </c>
      <c r="F315" s="8">
        <f t="shared" si="54"/>
        <v>6.2471910112359579</v>
      </c>
      <c r="G315" s="8">
        <f>(D315-D309)/D309*100</f>
        <v>0.14168947671815826</v>
      </c>
      <c r="H315" s="8">
        <f>(D315-D307)/D307*100</f>
        <v>5.0666666666666691</v>
      </c>
      <c r="I315" s="5">
        <v>9</v>
      </c>
    </row>
    <row r="316" spans="2:9">
      <c r="B316" s="5" t="s">
        <v>14</v>
      </c>
      <c r="C316" s="16">
        <v>40026</v>
      </c>
      <c r="D316" s="7">
        <v>23.64</v>
      </c>
      <c r="E316" s="8">
        <f t="shared" si="55"/>
        <v>0</v>
      </c>
      <c r="F316" s="8">
        <f t="shared" si="54"/>
        <v>6.2471910112359579</v>
      </c>
      <c r="G316" s="8">
        <f>(D316-D309)/D309*100</f>
        <v>0.14168947671815826</v>
      </c>
      <c r="H316" s="8">
        <f>(D316-D307)/D307*100</f>
        <v>5.0666666666666691</v>
      </c>
      <c r="I316" s="5">
        <v>10</v>
      </c>
    </row>
    <row r="317" spans="2:9">
      <c r="B317" s="5" t="s">
        <v>14</v>
      </c>
      <c r="C317" s="16">
        <v>40057</v>
      </c>
      <c r="D317" s="7">
        <v>23.64</v>
      </c>
      <c r="E317" s="8">
        <f t="shared" si="55"/>
        <v>0</v>
      </c>
      <c r="F317" s="8">
        <f t="shared" si="54"/>
        <v>5.819158460161149</v>
      </c>
      <c r="G317" s="8">
        <f>(D317-D309)/D309*100</f>
        <v>0.14168947671815826</v>
      </c>
      <c r="H317" s="8">
        <f>(D317-D307)/D307*100</f>
        <v>5.0666666666666691</v>
      </c>
      <c r="I317" s="5">
        <v>11</v>
      </c>
    </row>
    <row r="318" spans="2:9">
      <c r="B318" s="5" t="s">
        <v>14</v>
      </c>
      <c r="C318" s="16">
        <v>40087</v>
      </c>
      <c r="D318" s="7">
        <v>23.64</v>
      </c>
      <c r="E318" s="8">
        <f t="shared" si="55"/>
        <v>0</v>
      </c>
      <c r="F318" s="8">
        <f t="shared" si="54"/>
        <v>5.1193057430136264</v>
      </c>
      <c r="G318" s="8">
        <f>(D318-D309)/D309*100</f>
        <v>0.14168947671815826</v>
      </c>
      <c r="H318" s="8">
        <f>(D318-D307)/D307*100</f>
        <v>5.0666666666666691</v>
      </c>
      <c r="I318" s="5">
        <v>12</v>
      </c>
    </row>
    <row r="321" spans="2:9">
      <c r="B321" s="35" t="s">
        <v>32</v>
      </c>
      <c r="C321" s="4"/>
      <c r="D321" s="4" t="s">
        <v>2</v>
      </c>
      <c r="E321" s="4" t="s">
        <v>3</v>
      </c>
      <c r="F321" s="4" t="s">
        <v>3</v>
      </c>
      <c r="G321" s="4" t="s">
        <v>3</v>
      </c>
      <c r="H321" s="4" t="s">
        <v>3</v>
      </c>
      <c r="I321" s="5"/>
    </row>
    <row r="322" spans="2:9">
      <c r="B322" s="36"/>
      <c r="C322" s="4" t="s">
        <v>4</v>
      </c>
      <c r="D322" s="4" t="s">
        <v>5</v>
      </c>
      <c r="E322" s="4" t="s">
        <v>6</v>
      </c>
      <c r="F322" s="4" t="s">
        <v>7</v>
      </c>
      <c r="G322" s="4" t="s">
        <v>8</v>
      </c>
      <c r="H322" s="4" t="s">
        <v>8</v>
      </c>
      <c r="I322" s="5"/>
    </row>
    <row r="323" spans="2:9">
      <c r="B323" s="37"/>
      <c r="C323" s="4" t="s">
        <v>9</v>
      </c>
      <c r="D323" s="4" t="s">
        <v>9</v>
      </c>
      <c r="E323" s="4" t="s">
        <v>10</v>
      </c>
      <c r="F323" s="4" t="s">
        <v>11</v>
      </c>
      <c r="G323" s="4" t="s">
        <v>12</v>
      </c>
      <c r="H323" s="4" t="s">
        <v>13</v>
      </c>
      <c r="I323" s="5"/>
    </row>
    <row r="324" spans="2:9">
      <c r="B324" s="5" t="s">
        <v>14</v>
      </c>
      <c r="C324" s="16">
        <v>39387</v>
      </c>
      <c r="D324" s="7">
        <v>19.970500000000001</v>
      </c>
      <c r="E324" s="8">
        <f>(D324-D352)/D352*100</f>
        <v>0</v>
      </c>
      <c r="F324" s="8">
        <f t="shared" ref="F324:F335" si="56">(D324-D341)/D341*100</f>
        <v>2.9938112429087194</v>
      </c>
      <c r="G324" s="8">
        <f>(D324-D343)/D343*100</f>
        <v>1.2702839756592414</v>
      </c>
      <c r="H324" s="8">
        <f>(D324-D341)/D341*100</f>
        <v>2.9938112429087194</v>
      </c>
      <c r="I324" s="5">
        <v>1</v>
      </c>
    </row>
    <row r="325" spans="2:9">
      <c r="B325" s="5" t="s">
        <v>14</v>
      </c>
      <c r="C325" s="16">
        <v>39417</v>
      </c>
      <c r="D325" s="7">
        <v>20.13</v>
      </c>
      <c r="E325" s="8">
        <f t="shared" ref="E325:E335" si="57">(D325-D324)/D324*100</f>
        <v>0.79867805012392157</v>
      </c>
      <c r="F325" s="8">
        <f t="shared" si="56"/>
        <v>3.8164002062918949</v>
      </c>
      <c r="G325" s="8">
        <f>(D325-D343)/D343*100</f>
        <v>2.0791075050709948</v>
      </c>
      <c r="H325" s="8">
        <f>(D325-D324)/D324*100</f>
        <v>0.79867805012392157</v>
      </c>
      <c r="I325" s="5">
        <v>2</v>
      </c>
    </row>
    <row r="326" spans="2:9">
      <c r="B326" s="5" t="s">
        <v>14</v>
      </c>
      <c r="C326" s="16">
        <v>39448</v>
      </c>
      <c r="D326" s="7">
        <v>21.96</v>
      </c>
      <c r="E326" s="8">
        <f t="shared" si="57"/>
        <v>9.0909090909091006</v>
      </c>
      <c r="F326" s="8">
        <f t="shared" si="56"/>
        <v>11.359026369168369</v>
      </c>
      <c r="G326" s="8">
        <f>(D326-D343)/D343*100</f>
        <v>11.359026369168369</v>
      </c>
      <c r="H326" s="8">
        <f>(D326-D324)/D324*100</f>
        <v>9.9621942364988332</v>
      </c>
      <c r="I326" s="5">
        <v>3</v>
      </c>
    </row>
    <row r="327" spans="2:9">
      <c r="B327" s="5" t="s">
        <v>14</v>
      </c>
      <c r="C327" s="16">
        <v>39479</v>
      </c>
      <c r="D327" s="7">
        <v>22</v>
      </c>
      <c r="E327" s="8">
        <f t="shared" si="57"/>
        <v>0.18214936247722746</v>
      </c>
      <c r="F327" s="8">
        <f t="shared" si="56"/>
        <v>11.505321844906231</v>
      </c>
      <c r="G327" s="8">
        <f>(D327-D326)/D326*100</f>
        <v>0.18214936247722746</v>
      </c>
      <c r="H327" s="8">
        <f>(D327-D324)/D324*100</f>
        <v>10.162489672266586</v>
      </c>
      <c r="I327" s="5">
        <v>4</v>
      </c>
    </row>
    <row r="328" spans="2:9">
      <c r="B328" s="5" t="s">
        <v>14</v>
      </c>
      <c r="C328" s="16">
        <v>39508</v>
      </c>
      <c r="D328" s="7">
        <v>22</v>
      </c>
      <c r="E328" s="8">
        <f t="shared" si="57"/>
        <v>0</v>
      </c>
      <c r="F328" s="8">
        <f t="shared" si="56"/>
        <v>11.505321844906231</v>
      </c>
      <c r="G328" s="8">
        <f>(D328-D326)/D326*100</f>
        <v>0.18214936247722746</v>
      </c>
      <c r="H328" s="8">
        <f>(D328-D324)/D324*100</f>
        <v>10.162489672266586</v>
      </c>
      <c r="I328" s="5">
        <v>5</v>
      </c>
    </row>
    <row r="329" spans="2:9">
      <c r="B329" s="5" t="s">
        <v>14</v>
      </c>
      <c r="C329" s="16">
        <v>39539</v>
      </c>
      <c r="D329" s="7">
        <v>22</v>
      </c>
      <c r="E329" s="8">
        <f t="shared" si="57"/>
        <v>0</v>
      </c>
      <c r="F329" s="8">
        <f t="shared" si="56"/>
        <v>11.505321844906231</v>
      </c>
      <c r="G329" s="8">
        <f>(D329-D326)/D326*100</f>
        <v>0.18214936247722746</v>
      </c>
      <c r="H329" s="8">
        <f>(D329-D324)/D324*100</f>
        <v>10.162489672266586</v>
      </c>
      <c r="I329" s="5">
        <v>6</v>
      </c>
    </row>
    <row r="330" spans="2:9">
      <c r="B330" s="5" t="s">
        <v>14</v>
      </c>
      <c r="C330" s="16">
        <v>39569</v>
      </c>
      <c r="D330" s="7">
        <v>22</v>
      </c>
      <c r="E330" s="8">
        <f t="shared" si="57"/>
        <v>0</v>
      </c>
      <c r="F330" s="8">
        <f t="shared" si="56"/>
        <v>11.505321844906231</v>
      </c>
      <c r="G330" s="8">
        <f>(D330-D326)/D326*100</f>
        <v>0.18214936247722746</v>
      </c>
      <c r="H330" s="8">
        <f>(D330-D324)/D324*100</f>
        <v>10.162489672266586</v>
      </c>
      <c r="I330" s="5">
        <v>7</v>
      </c>
    </row>
    <row r="331" spans="2:9">
      <c r="B331" s="5" t="s">
        <v>14</v>
      </c>
      <c r="C331" s="16">
        <v>39600</v>
      </c>
      <c r="D331" s="7">
        <v>22.09</v>
      </c>
      <c r="E331" s="8">
        <f t="shared" si="57"/>
        <v>0.40909090909090845</v>
      </c>
      <c r="F331" s="8">
        <f t="shared" si="56"/>
        <v>11.961479979726301</v>
      </c>
      <c r="G331" s="8">
        <f>(D331-D326)/D326*100</f>
        <v>0.5919854280509973</v>
      </c>
      <c r="H331" s="8">
        <f>(D331-D324)/D324*100</f>
        <v>10.613154402744039</v>
      </c>
      <c r="I331" s="5">
        <v>8</v>
      </c>
    </row>
    <row r="332" spans="2:9">
      <c r="B332" s="5" t="s">
        <v>14</v>
      </c>
      <c r="C332" s="16">
        <v>39630</v>
      </c>
      <c r="D332" s="7">
        <v>22.25</v>
      </c>
      <c r="E332" s="8">
        <f t="shared" si="57"/>
        <v>0.72430964237211481</v>
      </c>
      <c r="F332" s="8">
        <f t="shared" si="56"/>
        <v>12.430520464881258</v>
      </c>
      <c r="G332" s="8">
        <f>(D332-D326)/D326*100</f>
        <v>1.3205828779599231</v>
      </c>
      <c r="H332" s="8">
        <f>(D332-D324)/D324*100</f>
        <v>11.414336145815069</v>
      </c>
      <c r="I332" s="5">
        <v>9</v>
      </c>
    </row>
    <row r="333" spans="2:9">
      <c r="B333" s="5" t="s">
        <v>14</v>
      </c>
      <c r="C333" s="16">
        <v>39661</v>
      </c>
      <c r="D333" s="7">
        <v>22.25</v>
      </c>
      <c r="E333" s="8">
        <f t="shared" si="57"/>
        <v>0</v>
      </c>
      <c r="F333" s="8">
        <f t="shared" si="56"/>
        <v>12.26034308779011</v>
      </c>
      <c r="G333" s="8">
        <f>(D333-D326)/D326*100</f>
        <v>1.3205828779599231</v>
      </c>
      <c r="H333" s="8">
        <f>(D333-D324)/D324*100</f>
        <v>11.414336145815069</v>
      </c>
      <c r="I333" s="5">
        <v>10</v>
      </c>
    </row>
    <row r="334" spans="2:9">
      <c r="B334" s="5" t="s">
        <v>14</v>
      </c>
      <c r="C334" s="16">
        <v>39692</v>
      </c>
      <c r="D334" s="7">
        <v>22.34</v>
      </c>
      <c r="E334" s="8">
        <f t="shared" si="57"/>
        <v>0.40449438202247123</v>
      </c>
      <c r="F334" s="8">
        <f t="shared" si="56"/>
        <v>11.865000876292523</v>
      </c>
      <c r="G334" s="8">
        <f>(D334-D326)/D326*100</f>
        <v>1.7304189435336932</v>
      </c>
      <c r="H334" s="8">
        <f>(D334-D324)/D324*100</f>
        <v>11.865000876292523</v>
      </c>
      <c r="I334" s="5">
        <v>11</v>
      </c>
    </row>
    <row r="335" spans="2:9">
      <c r="B335" s="5" t="s">
        <v>14</v>
      </c>
      <c r="C335" s="16">
        <v>39722</v>
      </c>
      <c r="D335" s="17">
        <v>22.488733</v>
      </c>
      <c r="E335" s="8">
        <f t="shared" si="57"/>
        <v>0.66576991942703678</v>
      </c>
      <c r="F335" s="8">
        <f t="shared" si="56"/>
        <v>12.609764402493671</v>
      </c>
      <c r="G335" s="8">
        <f>(D335-D326)/D326*100</f>
        <v>2.4077094717668444</v>
      </c>
      <c r="H335" s="8">
        <f>(D335-D324)/D324*100</f>
        <v>12.609764402493671</v>
      </c>
      <c r="I335" s="5">
        <v>12</v>
      </c>
    </row>
    <row r="338" spans="2:9">
      <c r="B338" s="35" t="s">
        <v>33</v>
      </c>
      <c r="C338" s="4"/>
      <c r="D338" s="4" t="s">
        <v>2</v>
      </c>
      <c r="E338" s="4" t="s">
        <v>3</v>
      </c>
      <c r="F338" s="4" t="s">
        <v>3</v>
      </c>
      <c r="G338" s="4" t="s">
        <v>3</v>
      </c>
      <c r="H338" s="4" t="s">
        <v>3</v>
      </c>
      <c r="I338" s="5"/>
    </row>
    <row r="339" spans="2:9">
      <c r="B339" s="36"/>
      <c r="C339" s="4" t="s">
        <v>4</v>
      </c>
      <c r="D339" s="4" t="s">
        <v>5</v>
      </c>
      <c r="E339" s="4" t="s">
        <v>6</v>
      </c>
      <c r="F339" s="4" t="s">
        <v>7</v>
      </c>
      <c r="G339" s="4" t="s">
        <v>8</v>
      </c>
      <c r="H339" s="4" t="s">
        <v>8</v>
      </c>
      <c r="I339" s="5"/>
    </row>
    <row r="340" spans="2:9">
      <c r="B340" s="37"/>
      <c r="C340" s="4" t="s">
        <v>9</v>
      </c>
      <c r="D340" s="4" t="s">
        <v>9</v>
      </c>
      <c r="E340" s="4" t="s">
        <v>10</v>
      </c>
      <c r="F340" s="4" t="s">
        <v>11</v>
      </c>
      <c r="G340" s="4" t="s">
        <v>12</v>
      </c>
      <c r="H340" s="4" t="s">
        <v>13</v>
      </c>
      <c r="I340" s="5"/>
    </row>
    <row r="341" spans="2:9">
      <c r="B341" s="5" t="s">
        <v>14</v>
      </c>
      <c r="C341" s="16">
        <v>39022</v>
      </c>
      <c r="D341" s="7">
        <v>19.39</v>
      </c>
      <c r="E341" s="8">
        <f>(D341-D369)/D369*100</f>
        <v>5.1599587203310447E-2</v>
      </c>
      <c r="F341" s="8">
        <f t="shared" ref="F341:F352" si="58">(D341-D358)/D358*100</f>
        <v>0.41429311237701633</v>
      </c>
      <c r="G341" s="8">
        <f>(D341-D360)/D360*100</f>
        <v>0.41429311237701633</v>
      </c>
      <c r="H341" s="8">
        <f>(D341-D358)/D358*100</f>
        <v>0.41429311237701633</v>
      </c>
      <c r="I341" s="5">
        <v>1</v>
      </c>
    </row>
    <row r="342" spans="2:9">
      <c r="B342" s="5" t="s">
        <v>14</v>
      </c>
      <c r="C342" s="16">
        <v>39052</v>
      </c>
      <c r="D342" s="7">
        <v>19.39</v>
      </c>
      <c r="E342" s="8">
        <f t="shared" ref="E342:E352" si="59">(D342-D341)/D341*100</f>
        <v>0</v>
      </c>
      <c r="F342" s="8">
        <f t="shared" si="58"/>
        <v>0.41429311237701633</v>
      </c>
      <c r="G342" s="8">
        <f>(D342-D360)/D360*100</f>
        <v>0.41429311237701633</v>
      </c>
      <c r="H342" s="8">
        <f>(D342-D341)/D341*100</f>
        <v>0</v>
      </c>
      <c r="I342" s="5">
        <v>2</v>
      </c>
    </row>
    <row r="343" spans="2:9">
      <c r="B343" s="5" t="s">
        <v>14</v>
      </c>
      <c r="C343" s="16">
        <v>39083</v>
      </c>
      <c r="D343" s="7">
        <v>19.72</v>
      </c>
      <c r="E343" s="8">
        <f t="shared" si="59"/>
        <v>1.7019082001031371</v>
      </c>
      <c r="F343" s="8">
        <f t="shared" si="58"/>
        <v>2.1232522009321602</v>
      </c>
      <c r="G343" s="8">
        <f>(D343-D360)/D360*100</f>
        <v>2.1232522009321602</v>
      </c>
      <c r="H343" s="8">
        <f>(D343-D341)/D341*100</f>
        <v>1.7019082001031371</v>
      </c>
      <c r="I343" s="5">
        <v>3</v>
      </c>
    </row>
    <row r="344" spans="2:9">
      <c r="B344" s="5" t="s">
        <v>14</v>
      </c>
      <c r="C344" s="16">
        <v>39114</v>
      </c>
      <c r="D344" s="7">
        <v>19.73</v>
      </c>
      <c r="E344" s="8">
        <f t="shared" si="59"/>
        <v>5.0709939148080946E-2</v>
      </c>
      <c r="F344" s="8">
        <f t="shared" si="58"/>
        <v>2.1750388399792944</v>
      </c>
      <c r="G344" s="8">
        <f>(D344-D343)/D343*100</f>
        <v>5.0709939148080946E-2</v>
      </c>
      <c r="H344" s="8">
        <f>(D344-D341)/D341*100</f>
        <v>1.7534811758638464</v>
      </c>
      <c r="I344" s="5">
        <v>4</v>
      </c>
    </row>
    <row r="345" spans="2:9">
      <c r="B345" s="5" t="s">
        <v>14</v>
      </c>
      <c r="C345" s="16">
        <v>39142</v>
      </c>
      <c r="D345" s="7">
        <v>19.73</v>
      </c>
      <c r="E345" s="8">
        <f t="shared" si="59"/>
        <v>0</v>
      </c>
      <c r="F345" s="8">
        <f t="shared" si="58"/>
        <v>2.1750388399792944</v>
      </c>
      <c r="G345" s="8">
        <f>(D345-D343)/D343*100</f>
        <v>5.0709939148080946E-2</v>
      </c>
      <c r="H345" s="8">
        <f>(D345-D341)/D341*100</f>
        <v>1.7534811758638464</v>
      </c>
      <c r="I345" s="5">
        <v>5</v>
      </c>
    </row>
    <row r="346" spans="2:9">
      <c r="B346" s="5" t="s">
        <v>14</v>
      </c>
      <c r="C346" s="16">
        <v>39173</v>
      </c>
      <c r="D346" s="7">
        <v>19.73</v>
      </c>
      <c r="E346" s="8">
        <f t="shared" si="59"/>
        <v>0</v>
      </c>
      <c r="F346" s="8">
        <f t="shared" si="58"/>
        <v>2.1750388399792944</v>
      </c>
      <c r="G346" s="8">
        <f>(D346-D343)/D343*100</f>
        <v>5.0709939148080946E-2</v>
      </c>
      <c r="H346" s="8">
        <f>(D346-D341)/D341*100</f>
        <v>1.7534811758638464</v>
      </c>
      <c r="I346" s="5">
        <v>6</v>
      </c>
    </row>
    <row r="347" spans="2:9">
      <c r="B347" s="5" t="s">
        <v>14</v>
      </c>
      <c r="C347" s="16">
        <v>39203</v>
      </c>
      <c r="D347" s="7">
        <v>19.73</v>
      </c>
      <c r="E347" s="8">
        <f t="shared" si="59"/>
        <v>0</v>
      </c>
      <c r="F347" s="8">
        <f t="shared" si="58"/>
        <v>2.1750388399792944</v>
      </c>
      <c r="G347" s="8">
        <f>(D347-D343)/D343*100</f>
        <v>5.0709939148080946E-2</v>
      </c>
      <c r="H347" s="8">
        <f>(D347-D341)/D341*100</f>
        <v>1.7534811758638464</v>
      </c>
      <c r="I347" s="5">
        <v>7</v>
      </c>
    </row>
    <row r="348" spans="2:9">
      <c r="B348" s="5" t="s">
        <v>14</v>
      </c>
      <c r="C348" s="16">
        <v>39234</v>
      </c>
      <c r="D348" s="7">
        <v>19.73</v>
      </c>
      <c r="E348" s="8">
        <f t="shared" si="59"/>
        <v>0</v>
      </c>
      <c r="F348" s="8">
        <f t="shared" si="58"/>
        <v>1.8059855521155905</v>
      </c>
      <c r="G348" s="8">
        <f>(D348-D343)/D343*100</f>
        <v>5.0709939148080946E-2</v>
      </c>
      <c r="H348" s="8">
        <f>(D348-D341)/D341*100</f>
        <v>1.7534811758638464</v>
      </c>
      <c r="I348" s="5">
        <v>8</v>
      </c>
    </row>
    <row r="349" spans="2:9">
      <c r="B349" s="5" t="s">
        <v>14</v>
      </c>
      <c r="C349" s="16">
        <v>39264</v>
      </c>
      <c r="D349" s="7">
        <v>19.79</v>
      </c>
      <c r="E349" s="8">
        <f t="shared" si="59"/>
        <v>0.30410542321337414</v>
      </c>
      <c r="F349" s="8">
        <f t="shared" si="58"/>
        <v>2.1155830753353979</v>
      </c>
      <c r="G349" s="8">
        <f>(D349-D343)/D343*100</f>
        <v>0.35496957403651264</v>
      </c>
      <c r="H349" s="8">
        <f>(D349-D341)/D341*100</f>
        <v>2.062919030428048</v>
      </c>
      <c r="I349" s="5">
        <v>9</v>
      </c>
    </row>
    <row r="350" spans="2:9">
      <c r="B350" s="5" t="s">
        <v>14</v>
      </c>
      <c r="C350" s="16">
        <v>39295</v>
      </c>
      <c r="D350" s="7">
        <v>19.82</v>
      </c>
      <c r="E350" s="8">
        <f t="shared" si="59"/>
        <v>0.15159171298636248</v>
      </c>
      <c r="F350" s="8">
        <f t="shared" si="58"/>
        <v>2.2703818369453113</v>
      </c>
      <c r="G350" s="8">
        <f>(D350-D343)/D343*100</f>
        <v>0.50709939148073746</v>
      </c>
      <c r="H350" s="8">
        <f>(D350-D341)/D341*100</f>
        <v>2.2176379577101586</v>
      </c>
      <c r="I350" s="5">
        <v>10</v>
      </c>
    </row>
    <row r="351" spans="2:9">
      <c r="B351" s="5" t="s">
        <v>14</v>
      </c>
      <c r="C351" s="16">
        <v>39326</v>
      </c>
      <c r="D351" s="7">
        <v>19.970500000000001</v>
      </c>
      <c r="E351" s="8">
        <f t="shared" si="59"/>
        <v>0.75933400605449519</v>
      </c>
      <c r="F351" s="8">
        <f t="shared" si="58"/>
        <v>3.0469556243550167</v>
      </c>
      <c r="G351" s="8">
        <f>(D351-D343)/D343*100</f>
        <v>1.2702839756592414</v>
      </c>
      <c r="H351" s="8">
        <f>(D351-D341)/D341*100</f>
        <v>2.9938112429087194</v>
      </c>
      <c r="I351" s="5">
        <v>11</v>
      </c>
    </row>
    <row r="352" spans="2:9">
      <c r="B352" s="5" t="s">
        <v>14</v>
      </c>
      <c r="C352" s="16">
        <v>39356</v>
      </c>
      <c r="D352" s="7">
        <v>19.970500000000001</v>
      </c>
      <c r="E352" s="8">
        <f t="shared" si="59"/>
        <v>0</v>
      </c>
      <c r="F352" s="8">
        <f t="shared" si="58"/>
        <v>3.0469556243550167</v>
      </c>
      <c r="G352" s="8">
        <f>(D352-D343)/D343*100</f>
        <v>1.2702839756592414</v>
      </c>
      <c r="H352" s="8">
        <f>(D352-D341)/D341*100</f>
        <v>2.9938112429087194</v>
      </c>
      <c r="I352" s="5">
        <v>12</v>
      </c>
    </row>
    <row r="355" spans="2:9">
      <c r="B355" s="35" t="s">
        <v>34</v>
      </c>
      <c r="C355" s="4"/>
      <c r="D355" s="4" t="s">
        <v>2</v>
      </c>
      <c r="E355" s="4" t="s">
        <v>3</v>
      </c>
      <c r="F355" s="4" t="s">
        <v>3</v>
      </c>
      <c r="G355" s="4" t="s">
        <v>3</v>
      </c>
      <c r="H355" s="4" t="s">
        <v>3</v>
      </c>
      <c r="I355" s="5"/>
    </row>
    <row r="356" spans="2:9">
      <c r="B356" s="36"/>
      <c r="C356" s="4" t="s">
        <v>4</v>
      </c>
      <c r="D356" s="4" t="s">
        <v>5</v>
      </c>
      <c r="E356" s="4" t="s">
        <v>6</v>
      </c>
      <c r="F356" s="4" t="s">
        <v>7</v>
      </c>
      <c r="G356" s="4" t="s">
        <v>8</v>
      </c>
      <c r="H356" s="4" t="s">
        <v>8</v>
      </c>
      <c r="I356" s="5"/>
    </row>
    <row r="357" spans="2:9">
      <c r="B357" s="37"/>
      <c r="C357" s="4" t="s">
        <v>9</v>
      </c>
      <c r="D357" s="4" t="s">
        <v>9</v>
      </c>
      <c r="E357" s="4" t="s">
        <v>10</v>
      </c>
      <c r="F357" s="4" t="s">
        <v>11</v>
      </c>
      <c r="G357" s="4" t="s">
        <v>12</v>
      </c>
      <c r="H357" s="4" t="s">
        <v>13</v>
      </c>
      <c r="I357" s="5"/>
    </row>
    <row r="358" spans="2:9">
      <c r="B358" s="5" t="s">
        <v>14</v>
      </c>
      <c r="C358" s="16">
        <v>38657</v>
      </c>
      <c r="D358" s="7">
        <v>19.309999999999999</v>
      </c>
      <c r="E358" s="8">
        <f>(D358-D386)/D386*100</f>
        <v>2.6036131774707671</v>
      </c>
      <c r="F358" s="8">
        <f t="shared" ref="F358:F369" si="60">(D358-D375)/D375*100</f>
        <v>3.8172043010752539</v>
      </c>
      <c r="G358" s="8">
        <f>(D358-D377)/D377*100</f>
        <v>3.8172043010752539</v>
      </c>
      <c r="H358" s="8">
        <f>(D358-D375)/D375*100</f>
        <v>3.8172043010752539</v>
      </c>
      <c r="I358" s="5">
        <v>1</v>
      </c>
    </row>
    <row r="359" spans="2:9">
      <c r="B359" s="5" t="s">
        <v>14</v>
      </c>
      <c r="C359" s="16">
        <v>38687</v>
      </c>
      <c r="D359" s="7">
        <v>19.309999999999999</v>
      </c>
      <c r="E359" s="8">
        <f t="shared" ref="E359:E369" si="61">(D359-D358)/D358*100</f>
        <v>0</v>
      </c>
      <c r="F359" s="8">
        <f t="shared" si="60"/>
        <v>3.8172043010752539</v>
      </c>
      <c r="G359" s="8">
        <f>(D359-D377)/D377*100</f>
        <v>3.8172043010752539</v>
      </c>
      <c r="H359" s="8">
        <f>(D359-D358)/D358*100</f>
        <v>0</v>
      </c>
      <c r="I359" s="5">
        <v>2</v>
      </c>
    </row>
    <row r="360" spans="2:9">
      <c r="B360" s="5" t="s">
        <v>14</v>
      </c>
      <c r="C360" s="16">
        <v>38718</v>
      </c>
      <c r="D360" s="7">
        <v>19.309999999999999</v>
      </c>
      <c r="E360" s="8">
        <f t="shared" si="61"/>
        <v>0</v>
      </c>
      <c r="F360" s="8">
        <f t="shared" si="60"/>
        <v>3.8172043010752539</v>
      </c>
      <c r="G360" s="8">
        <f>(D360-D377)/D377*100</f>
        <v>3.8172043010752539</v>
      </c>
      <c r="H360" s="8">
        <f>(D360-D358)/D358*100</f>
        <v>0</v>
      </c>
      <c r="I360" s="5">
        <v>3</v>
      </c>
    </row>
    <row r="361" spans="2:9">
      <c r="B361" s="5" t="s">
        <v>14</v>
      </c>
      <c r="C361" s="16">
        <v>38749</v>
      </c>
      <c r="D361" s="7">
        <v>19.309999999999999</v>
      </c>
      <c r="E361" s="8">
        <f t="shared" si="61"/>
        <v>0</v>
      </c>
      <c r="F361" s="8">
        <f t="shared" si="60"/>
        <v>3.8172043010752539</v>
      </c>
      <c r="G361" s="8">
        <f>(D361-D360)/D360*100</f>
        <v>0</v>
      </c>
      <c r="H361" s="8">
        <f>(D361-D358)/D358*100</f>
        <v>0</v>
      </c>
      <c r="I361" s="5">
        <v>4</v>
      </c>
    </row>
    <row r="362" spans="2:9">
      <c r="B362" s="5" t="s">
        <v>14</v>
      </c>
      <c r="C362" s="16">
        <v>38777</v>
      </c>
      <c r="D362" s="7">
        <v>19.309999999999999</v>
      </c>
      <c r="E362" s="8">
        <f t="shared" si="61"/>
        <v>0</v>
      </c>
      <c r="F362" s="8">
        <f t="shared" si="60"/>
        <v>3.8172043010752539</v>
      </c>
      <c r="G362" s="8">
        <f>(D362-D360)/D360*100</f>
        <v>0</v>
      </c>
      <c r="H362" s="8">
        <f>(D362-D358)/D358*100</f>
        <v>0</v>
      </c>
      <c r="I362" s="5">
        <v>5</v>
      </c>
    </row>
    <row r="363" spans="2:9">
      <c r="B363" s="5" t="s">
        <v>14</v>
      </c>
      <c r="C363" s="16">
        <v>38808</v>
      </c>
      <c r="D363" s="7">
        <v>19.309999999999999</v>
      </c>
      <c r="E363" s="8">
        <f t="shared" si="61"/>
        <v>0</v>
      </c>
      <c r="F363" s="8">
        <f t="shared" si="60"/>
        <v>3.8172043010752539</v>
      </c>
      <c r="G363" s="8">
        <f>(D363-D360)/D360*100</f>
        <v>0</v>
      </c>
      <c r="H363" s="8">
        <f>(D363-D358)/D358*100</f>
        <v>0</v>
      </c>
      <c r="I363" s="5">
        <v>6</v>
      </c>
    </row>
    <row r="364" spans="2:9">
      <c r="B364" s="5" t="s">
        <v>14</v>
      </c>
      <c r="C364" s="16">
        <v>38838</v>
      </c>
      <c r="D364" s="7">
        <v>19.309999999999999</v>
      </c>
      <c r="E364" s="8">
        <f t="shared" si="61"/>
        <v>0</v>
      </c>
      <c r="F364" s="8">
        <f t="shared" si="60"/>
        <v>3.8172043010752539</v>
      </c>
      <c r="G364" s="8">
        <f>(D364-D360)/D360*100</f>
        <v>0</v>
      </c>
      <c r="H364" s="8">
        <f>(D364-D358)/D358*100</f>
        <v>0</v>
      </c>
      <c r="I364" s="5">
        <v>7</v>
      </c>
    </row>
    <row r="365" spans="2:9">
      <c r="B365" s="5" t="s">
        <v>14</v>
      </c>
      <c r="C365" s="16">
        <v>38869</v>
      </c>
      <c r="D365" s="7">
        <v>19.38</v>
      </c>
      <c r="E365" s="8">
        <f t="shared" si="61"/>
        <v>0.36250647332988239</v>
      </c>
      <c r="F365" s="8">
        <f t="shared" si="60"/>
        <v>4.1935483870967607</v>
      </c>
      <c r="G365" s="8">
        <f>(D365-D360)/D360*100</f>
        <v>0.36250647332988239</v>
      </c>
      <c r="H365" s="8">
        <f>(D365-D358)/D358*100</f>
        <v>0.36250647332988239</v>
      </c>
      <c r="I365" s="5">
        <v>8</v>
      </c>
    </row>
    <row r="366" spans="2:9">
      <c r="B366" s="5" t="s">
        <v>14</v>
      </c>
      <c r="C366" s="16">
        <v>38899</v>
      </c>
      <c r="D366" s="7">
        <v>19.38</v>
      </c>
      <c r="E366" s="8">
        <f t="shared" si="61"/>
        <v>0</v>
      </c>
      <c r="F366" s="8">
        <f t="shared" si="60"/>
        <v>3.4703683929524747</v>
      </c>
      <c r="G366" s="8">
        <f>(D366-D360)/D360*100</f>
        <v>0.36250647332988239</v>
      </c>
      <c r="H366" s="8">
        <f>(D366-D358)/D358*100</f>
        <v>0.36250647332988239</v>
      </c>
      <c r="I366" s="5">
        <v>9</v>
      </c>
    </row>
    <row r="367" spans="2:9">
      <c r="B367" s="5" t="s">
        <v>14</v>
      </c>
      <c r="C367" s="16">
        <v>38930</v>
      </c>
      <c r="D367" s="7">
        <v>19.38</v>
      </c>
      <c r="E367" s="8">
        <f t="shared" si="61"/>
        <v>0</v>
      </c>
      <c r="F367" s="8">
        <f t="shared" si="60"/>
        <v>3.4703683929524747</v>
      </c>
      <c r="G367" s="8">
        <f>(D367-D360)/D360*100</f>
        <v>0.36250647332988239</v>
      </c>
      <c r="H367" s="8">
        <f>(D367-D358)/D358*100</f>
        <v>0.36250647332988239</v>
      </c>
      <c r="I367" s="5">
        <v>10</v>
      </c>
    </row>
    <row r="368" spans="2:9">
      <c r="B368" s="5" t="s">
        <v>14</v>
      </c>
      <c r="C368" s="16">
        <v>38961</v>
      </c>
      <c r="D368" s="7">
        <v>19.38</v>
      </c>
      <c r="E368" s="8">
        <f t="shared" si="61"/>
        <v>0</v>
      </c>
      <c r="F368" s="8">
        <f t="shared" si="60"/>
        <v>3.4703683929524747</v>
      </c>
      <c r="G368" s="8">
        <f>(D368-D360)/D360*100</f>
        <v>0.36250647332988239</v>
      </c>
      <c r="H368" s="8">
        <f>(D368-D358)/D358*100</f>
        <v>0.36250647332988239</v>
      </c>
      <c r="I368" s="5">
        <v>11</v>
      </c>
    </row>
    <row r="369" spans="2:9">
      <c r="B369" s="5" t="s">
        <v>14</v>
      </c>
      <c r="C369" s="16">
        <v>38991</v>
      </c>
      <c r="D369" s="7">
        <v>19.38</v>
      </c>
      <c r="E369" s="8">
        <f t="shared" si="61"/>
        <v>0</v>
      </c>
      <c r="F369" s="8">
        <f t="shared" si="60"/>
        <v>2.9755579171094513</v>
      </c>
      <c r="G369" s="8">
        <f>(D369-D360)/D360*100</f>
        <v>0.36250647332988239</v>
      </c>
      <c r="H369" s="8">
        <f>(D369-D358)/D358*100</f>
        <v>0.36250647332988239</v>
      </c>
      <c r="I369" s="5">
        <v>12</v>
      </c>
    </row>
    <row r="372" spans="2:9">
      <c r="B372" s="35" t="s">
        <v>35</v>
      </c>
      <c r="C372" s="4"/>
      <c r="D372" s="4" t="s">
        <v>2</v>
      </c>
      <c r="E372" s="4" t="s">
        <v>3</v>
      </c>
      <c r="F372" s="4" t="s">
        <v>3</v>
      </c>
      <c r="G372" s="4" t="s">
        <v>3</v>
      </c>
      <c r="H372" s="4" t="s">
        <v>3</v>
      </c>
      <c r="I372" s="5"/>
    </row>
    <row r="373" spans="2:9">
      <c r="B373" s="36"/>
      <c r="C373" s="4" t="s">
        <v>4</v>
      </c>
      <c r="D373" s="4" t="s">
        <v>5</v>
      </c>
      <c r="E373" s="4" t="s">
        <v>6</v>
      </c>
      <c r="F373" s="4" t="s">
        <v>7</v>
      </c>
      <c r="G373" s="4" t="s">
        <v>8</v>
      </c>
      <c r="H373" s="4" t="s">
        <v>8</v>
      </c>
      <c r="I373" s="5"/>
    </row>
    <row r="374" spans="2:9">
      <c r="B374" s="37"/>
      <c r="C374" s="4" t="s">
        <v>9</v>
      </c>
      <c r="D374" s="4" t="s">
        <v>9</v>
      </c>
      <c r="E374" s="4" t="s">
        <v>10</v>
      </c>
      <c r="F374" s="4" t="s">
        <v>11</v>
      </c>
      <c r="G374" s="4" t="s">
        <v>12</v>
      </c>
      <c r="H374" s="4" t="s">
        <v>13</v>
      </c>
      <c r="I374" s="5"/>
    </row>
    <row r="375" spans="2:9">
      <c r="B375" s="5" t="s">
        <v>14</v>
      </c>
      <c r="C375" s="16">
        <v>38292</v>
      </c>
      <c r="D375" s="7">
        <v>18.600000000000001</v>
      </c>
      <c r="E375" s="8">
        <f>(D375-D403)/D403*100</f>
        <v>2.0296215030170104</v>
      </c>
      <c r="F375" s="8">
        <f t="shared" ref="F375:F386" si="62">(D375-D392)/D392*100</f>
        <v>8.2024432809773131</v>
      </c>
      <c r="G375" s="8">
        <f>(D375-D394)/D394*100</f>
        <v>7.5144508670520267</v>
      </c>
      <c r="H375" s="8">
        <f>(D375-D392)/D392*100</f>
        <v>8.2024432809773131</v>
      </c>
      <c r="I375" s="5">
        <v>1</v>
      </c>
    </row>
    <row r="376" spans="2:9">
      <c r="B376" s="5" t="s">
        <v>14</v>
      </c>
      <c r="C376" s="16">
        <v>38322</v>
      </c>
      <c r="D376" s="7">
        <v>18.600000000000001</v>
      </c>
      <c r="E376" s="8">
        <f t="shared" ref="E376:E386" si="63">(D376-D375)/D375*100</f>
        <v>0</v>
      </c>
      <c r="F376" s="8">
        <f t="shared" si="62"/>
        <v>8.0139372822299819</v>
      </c>
      <c r="G376" s="8">
        <f>(D376-D394)/D394*100</f>
        <v>7.5144508670520267</v>
      </c>
      <c r="H376" s="8">
        <f>(D376-D375)/D375*100</f>
        <v>0</v>
      </c>
      <c r="I376" s="5">
        <v>2</v>
      </c>
    </row>
    <row r="377" spans="2:9">
      <c r="B377" s="5" t="s">
        <v>14</v>
      </c>
      <c r="C377" s="16">
        <v>38353</v>
      </c>
      <c r="D377" s="7">
        <v>18.600000000000001</v>
      </c>
      <c r="E377" s="8">
        <f t="shared" si="63"/>
        <v>0</v>
      </c>
      <c r="F377" s="8">
        <f t="shared" si="62"/>
        <v>7.5144508670520267</v>
      </c>
      <c r="G377" s="8">
        <f>(D377-D394)/D394*100</f>
        <v>7.5144508670520267</v>
      </c>
      <c r="H377" s="8">
        <f>(D377-D375)/D375*100</f>
        <v>0</v>
      </c>
      <c r="I377" s="5">
        <v>3</v>
      </c>
    </row>
    <row r="378" spans="2:9">
      <c r="B378" s="5" t="s">
        <v>14</v>
      </c>
      <c r="C378" s="16">
        <v>38384</v>
      </c>
      <c r="D378" s="7">
        <v>18.600000000000001</v>
      </c>
      <c r="E378" s="8">
        <f t="shared" si="63"/>
        <v>0</v>
      </c>
      <c r="F378" s="8">
        <f t="shared" si="62"/>
        <v>7.0195627157652627</v>
      </c>
      <c r="G378" s="8">
        <f>(D378-D377)/D377*100</f>
        <v>0</v>
      </c>
      <c r="H378" s="8">
        <f>(D378-D375)/D375*100</f>
        <v>0</v>
      </c>
      <c r="I378" s="5">
        <v>4</v>
      </c>
    </row>
    <row r="379" spans="2:9">
      <c r="B379" s="5" t="s">
        <v>14</v>
      </c>
      <c r="C379" s="16">
        <v>38412</v>
      </c>
      <c r="D379" s="7">
        <v>18.600000000000001</v>
      </c>
      <c r="E379" s="8">
        <f t="shared" si="63"/>
        <v>0</v>
      </c>
      <c r="F379" s="8">
        <f t="shared" si="62"/>
        <v>6.6513761467889916</v>
      </c>
      <c r="G379" s="8">
        <f>(D379-D377)/D377*100</f>
        <v>0</v>
      </c>
      <c r="H379" s="8">
        <f>(D379-D375)/D375*100</f>
        <v>0</v>
      </c>
      <c r="I379" s="5">
        <v>5</v>
      </c>
    </row>
    <row r="380" spans="2:9">
      <c r="B380" s="5" t="s">
        <v>14</v>
      </c>
      <c r="C380" s="16">
        <v>38443</v>
      </c>
      <c r="D380" s="7">
        <v>18.600000000000001</v>
      </c>
      <c r="E380" s="8">
        <f t="shared" si="63"/>
        <v>0</v>
      </c>
      <c r="F380" s="8">
        <f t="shared" si="62"/>
        <v>6.3464837049742888</v>
      </c>
      <c r="G380" s="8">
        <f>(D380-D377)/D377*100</f>
        <v>0</v>
      </c>
      <c r="H380" s="8">
        <f>(D380-D375)/D375*100</f>
        <v>0</v>
      </c>
      <c r="I380" s="5">
        <v>6</v>
      </c>
    </row>
    <row r="381" spans="2:9">
      <c r="B381" s="5" t="s">
        <v>14</v>
      </c>
      <c r="C381" s="16">
        <v>38473</v>
      </c>
      <c r="D381" s="7">
        <v>18.600000000000001</v>
      </c>
      <c r="E381" s="8">
        <f t="shared" si="63"/>
        <v>0</v>
      </c>
      <c r="F381" s="8">
        <f t="shared" si="62"/>
        <v>6.1038220193953237</v>
      </c>
      <c r="G381" s="8">
        <f>(D381-D377)/D377*100</f>
        <v>0</v>
      </c>
      <c r="H381" s="8">
        <f>(D381-D375)/D375*100</f>
        <v>0</v>
      </c>
      <c r="I381" s="5">
        <v>7</v>
      </c>
    </row>
    <row r="382" spans="2:9">
      <c r="B382" s="5" t="s">
        <v>14</v>
      </c>
      <c r="C382" s="16">
        <v>38504</v>
      </c>
      <c r="D382" s="7">
        <v>18.600000000000001</v>
      </c>
      <c r="E382" s="8">
        <f t="shared" si="63"/>
        <v>0</v>
      </c>
      <c r="F382" s="8">
        <f t="shared" si="62"/>
        <v>4.8478015783540194</v>
      </c>
      <c r="G382" s="8">
        <f>(D382-D377)/D377*100</f>
        <v>0</v>
      </c>
      <c r="H382" s="8">
        <f>(D382-D375)/D375*100</f>
        <v>0</v>
      </c>
      <c r="I382" s="5">
        <v>8</v>
      </c>
    </row>
    <row r="383" spans="2:9">
      <c r="B383" s="5" t="s">
        <v>14</v>
      </c>
      <c r="C383" s="16">
        <v>38534</v>
      </c>
      <c r="D383" s="7">
        <v>18.73</v>
      </c>
      <c r="E383" s="8">
        <f t="shared" si="63"/>
        <v>0.6989247311827903</v>
      </c>
      <c r="F383" s="8">
        <f t="shared" si="62"/>
        <v>4.9887892376681648</v>
      </c>
      <c r="G383" s="8">
        <f>(D383-D377)/D377*100</f>
        <v>0.6989247311827903</v>
      </c>
      <c r="H383" s="8">
        <f>(D383-D375)/D375*100</f>
        <v>0.6989247311827903</v>
      </c>
      <c r="I383" s="5">
        <v>9</v>
      </c>
    </row>
    <row r="384" spans="2:9">
      <c r="B384" s="5" t="s">
        <v>14</v>
      </c>
      <c r="C384" s="16">
        <v>38565</v>
      </c>
      <c r="D384" s="7">
        <v>18.73</v>
      </c>
      <c r="E384" s="8">
        <f t="shared" si="63"/>
        <v>0</v>
      </c>
      <c r="F384" s="8">
        <f t="shared" si="62"/>
        <v>3.6524626452684013</v>
      </c>
      <c r="G384" s="8">
        <f>(D384-D377)/D377*100</f>
        <v>0.6989247311827903</v>
      </c>
      <c r="H384" s="8">
        <f>(D384-D375)/D375*100</f>
        <v>0.6989247311827903</v>
      </c>
      <c r="I384" s="5">
        <v>10</v>
      </c>
    </row>
    <row r="385" spans="2:9">
      <c r="B385" s="5" t="s">
        <v>14</v>
      </c>
      <c r="C385" s="16">
        <v>38596</v>
      </c>
      <c r="D385" s="7">
        <v>18.73</v>
      </c>
      <c r="E385" s="8">
        <f t="shared" si="63"/>
        <v>0</v>
      </c>
      <c r="F385" s="8">
        <f t="shared" si="62"/>
        <v>2.7427317608337902</v>
      </c>
      <c r="G385" s="8">
        <f>(D385-D377)/D377*100</f>
        <v>0.6989247311827903</v>
      </c>
      <c r="H385" s="8">
        <f>(D385-D375)/D375*100</f>
        <v>0.6989247311827903</v>
      </c>
      <c r="I385" s="5">
        <v>11</v>
      </c>
    </row>
    <row r="386" spans="2:9">
      <c r="B386" s="5" t="s">
        <v>14</v>
      </c>
      <c r="C386" s="16">
        <v>38626</v>
      </c>
      <c r="D386" s="7">
        <v>18.82</v>
      </c>
      <c r="E386" s="8">
        <f t="shared" si="63"/>
        <v>0.48051254671649685</v>
      </c>
      <c r="F386" s="8">
        <f t="shared" si="62"/>
        <v>3.2364234777838714</v>
      </c>
      <c r="G386" s="8">
        <f>(D386-D377)/D377*100</f>
        <v>1.182795698924725</v>
      </c>
      <c r="H386" s="8">
        <f>(D386-D375)/D375*100</f>
        <v>1.182795698924725</v>
      </c>
      <c r="I386" s="5">
        <v>12</v>
      </c>
    </row>
    <row r="389" spans="2:9">
      <c r="B389" s="35" t="s">
        <v>36</v>
      </c>
      <c r="C389" s="4"/>
      <c r="D389" s="4" t="s">
        <v>2</v>
      </c>
      <c r="E389" s="4" t="s">
        <v>3</v>
      </c>
      <c r="F389" s="4" t="s">
        <v>3</v>
      </c>
      <c r="G389" s="4" t="s">
        <v>3</v>
      </c>
      <c r="H389" s="4" t="s">
        <v>3</v>
      </c>
      <c r="I389" s="5"/>
    </row>
    <row r="390" spans="2:9">
      <c r="B390" s="36"/>
      <c r="C390" s="4" t="s">
        <v>4</v>
      </c>
      <c r="D390" s="4" t="s">
        <v>5</v>
      </c>
      <c r="E390" s="4" t="s">
        <v>6</v>
      </c>
      <c r="F390" s="4" t="s">
        <v>7</v>
      </c>
      <c r="G390" s="4" t="s">
        <v>8</v>
      </c>
      <c r="H390" s="4" t="s">
        <v>8</v>
      </c>
      <c r="I390" s="5"/>
    </row>
    <row r="391" spans="2:9">
      <c r="B391" s="37"/>
      <c r="C391" s="4" t="s">
        <v>9</v>
      </c>
      <c r="D391" s="4" t="s">
        <v>9</v>
      </c>
      <c r="E391" s="4" t="s">
        <v>10</v>
      </c>
      <c r="F391" s="4" t="s">
        <v>11</v>
      </c>
      <c r="G391" s="4" t="s">
        <v>12</v>
      </c>
      <c r="H391" s="4" t="s">
        <v>13</v>
      </c>
      <c r="I391" s="5"/>
    </row>
    <row r="392" spans="2:9">
      <c r="B392" s="5" t="s">
        <v>14</v>
      </c>
      <c r="C392" s="16">
        <v>37926</v>
      </c>
      <c r="D392" s="7">
        <v>17.190000000000001</v>
      </c>
      <c r="E392" s="8">
        <f>(D392-D420)/D420*100</f>
        <v>0.23323615160351432</v>
      </c>
      <c r="F392" s="8">
        <f t="shared" ref="F392:F403" si="64">(D392-D409)/D409*100</f>
        <v>5.2019583843329338</v>
      </c>
      <c r="G392" s="8">
        <f>(D392-D411)/D411*100</f>
        <v>1.4159292035398348</v>
      </c>
      <c r="H392" s="8">
        <f>(D392-D409)/D409*100</f>
        <v>5.2019583843329338</v>
      </c>
      <c r="I392" s="5">
        <v>1</v>
      </c>
    </row>
    <row r="393" spans="2:9">
      <c r="B393" s="5" t="s">
        <v>14</v>
      </c>
      <c r="C393" s="16">
        <v>37956</v>
      </c>
      <c r="D393" s="7">
        <v>17.22</v>
      </c>
      <c r="E393" s="8">
        <f t="shared" ref="E393:E403" si="65">(D393-D392)/D392*100</f>
        <v>0.17452006980801385</v>
      </c>
      <c r="F393" s="8">
        <f t="shared" si="64"/>
        <v>2.3781212841854851</v>
      </c>
      <c r="G393" s="8">
        <f>(D393-D411)/D411*100</f>
        <v>1.5929203539822985</v>
      </c>
      <c r="H393" s="8">
        <f>(D393-D392)/D392*100</f>
        <v>0.17452006980801385</v>
      </c>
      <c r="I393" s="5">
        <v>2</v>
      </c>
    </row>
    <row r="394" spans="2:9">
      <c r="B394" s="5" t="s">
        <v>14</v>
      </c>
      <c r="C394" s="16">
        <v>37987</v>
      </c>
      <c r="D394" s="7">
        <v>17.3</v>
      </c>
      <c r="E394" s="8">
        <f t="shared" si="65"/>
        <v>0.46457607433218262</v>
      </c>
      <c r="F394" s="8">
        <f t="shared" si="64"/>
        <v>2.0648967551622501</v>
      </c>
      <c r="G394" s="8">
        <f>(D394-D411)/D411*100</f>
        <v>2.0648967551622501</v>
      </c>
      <c r="H394" s="8">
        <f>(D394-D392)/D392*100</f>
        <v>0.63990692262943238</v>
      </c>
      <c r="I394" s="5">
        <v>3</v>
      </c>
    </row>
    <row r="395" spans="2:9">
      <c r="B395" s="5" t="s">
        <v>14</v>
      </c>
      <c r="C395" s="16">
        <v>38018</v>
      </c>
      <c r="D395" s="7">
        <v>17.38</v>
      </c>
      <c r="E395" s="8">
        <f t="shared" si="65"/>
        <v>0.46242774566473005</v>
      </c>
      <c r="F395" s="8">
        <f t="shared" si="64"/>
        <v>1.3411078717201192</v>
      </c>
      <c r="G395" s="8">
        <f>(D395-D394)/D394*100</f>
        <v>0.46242774566473005</v>
      </c>
      <c r="H395" s="8">
        <f>(D395-D392)/D392*100</f>
        <v>1.1052937754508303</v>
      </c>
      <c r="I395" s="5">
        <v>4</v>
      </c>
    </row>
    <row r="396" spans="2:9">
      <c r="B396" s="5" t="s">
        <v>14</v>
      </c>
      <c r="C396" s="16">
        <v>38047</v>
      </c>
      <c r="D396" s="7">
        <v>17.440000000000001</v>
      </c>
      <c r="E396" s="8">
        <f t="shared" si="65"/>
        <v>0.34522439585732034</v>
      </c>
      <c r="F396" s="8">
        <f t="shared" si="64"/>
        <v>1.6909620991253802</v>
      </c>
      <c r="G396" s="8">
        <f>(D396-D394)/D394*100</f>
        <v>0.80924855491329806</v>
      </c>
      <c r="H396" s="8">
        <f>(D396-D392)/D392*100</f>
        <v>1.4543339150668992</v>
      </c>
      <c r="I396" s="5">
        <v>5</v>
      </c>
    </row>
    <row r="397" spans="2:9">
      <c r="B397" s="5" t="s">
        <v>14</v>
      </c>
      <c r="C397" s="16">
        <v>38078</v>
      </c>
      <c r="D397" s="7">
        <v>17.489999999999998</v>
      </c>
      <c r="E397" s="8">
        <f t="shared" si="65"/>
        <v>0.2866972477064057</v>
      </c>
      <c r="F397" s="8">
        <f t="shared" si="64"/>
        <v>1.9825072886297368</v>
      </c>
      <c r="G397" s="8">
        <f>(D397-D394)/D394*100</f>
        <v>1.0982658959537439</v>
      </c>
      <c r="H397" s="8">
        <f>(D397-D392)/D392*100</f>
        <v>1.7452006980802626</v>
      </c>
      <c r="I397" s="5">
        <v>6</v>
      </c>
    </row>
    <row r="398" spans="2:9">
      <c r="B398" s="5" t="s">
        <v>14</v>
      </c>
      <c r="C398" s="16">
        <v>38108</v>
      </c>
      <c r="D398" s="7">
        <v>17.53</v>
      </c>
      <c r="E398" s="8">
        <f t="shared" si="65"/>
        <v>0.2287021154945838</v>
      </c>
      <c r="F398" s="8">
        <f t="shared" si="64"/>
        <v>2.215743440233251</v>
      </c>
      <c r="G398" s="8">
        <f>(D398-D394)/D394*100</f>
        <v>1.3294797687861297</v>
      </c>
      <c r="H398" s="8">
        <f>(D398-D392)/D392*100</f>
        <v>1.9778941244909822</v>
      </c>
      <c r="I398" s="5">
        <v>7</v>
      </c>
    </row>
    <row r="399" spans="2:9">
      <c r="B399" s="5" t="s">
        <v>14</v>
      </c>
      <c r="C399" s="16">
        <v>38139</v>
      </c>
      <c r="D399" s="7">
        <v>17.739999999999998</v>
      </c>
      <c r="E399" s="8">
        <f t="shared" si="65"/>
        <v>1.1979463776383188</v>
      </c>
      <c r="F399" s="8">
        <f t="shared" si="64"/>
        <v>3.4402332361516028</v>
      </c>
      <c r="G399" s="8">
        <f>(D399-D394)/D394*100</f>
        <v>2.5433526011560561</v>
      </c>
      <c r="H399" s="8">
        <f>(D399-D392)/D392*100</f>
        <v>3.1995346131471618</v>
      </c>
      <c r="I399" s="5">
        <v>8</v>
      </c>
    </row>
    <row r="400" spans="2:9">
      <c r="B400" s="5" t="s">
        <v>14</v>
      </c>
      <c r="C400" s="16">
        <v>38169</v>
      </c>
      <c r="D400" s="7">
        <v>17.84</v>
      </c>
      <c r="E400" s="8">
        <f t="shared" si="65"/>
        <v>0.56369785794814786</v>
      </c>
      <c r="F400" s="8">
        <f t="shared" si="64"/>
        <v>4.0233236151603577</v>
      </c>
      <c r="G400" s="8">
        <f>(D400-D394)/D394*100</f>
        <v>3.1213872832369893</v>
      </c>
      <c r="H400" s="8">
        <f>(D400-D392)/D392*100</f>
        <v>3.7812681791739298</v>
      </c>
      <c r="I400" s="5">
        <v>9</v>
      </c>
    </row>
    <row r="401" spans="2:9">
      <c r="B401" s="5" t="s">
        <v>14</v>
      </c>
      <c r="C401" s="16">
        <v>38200</v>
      </c>
      <c r="D401" s="7">
        <v>18.07</v>
      </c>
      <c r="E401" s="8">
        <f t="shared" si="65"/>
        <v>1.2892376681614373</v>
      </c>
      <c r="F401" s="8">
        <f t="shared" si="64"/>
        <v>5.364431486880477</v>
      </c>
      <c r="G401" s="8">
        <f>(D401-D394)/D394*100</f>
        <v>4.4508670520231188</v>
      </c>
      <c r="H401" s="8">
        <f>(D401-D392)/D392*100</f>
        <v>5.1192553810354795</v>
      </c>
      <c r="I401" s="5">
        <v>10</v>
      </c>
    </row>
    <row r="402" spans="2:9">
      <c r="B402" s="5" t="s">
        <v>14</v>
      </c>
      <c r="C402" s="16">
        <v>38231</v>
      </c>
      <c r="D402" s="7">
        <v>18.23</v>
      </c>
      <c r="E402" s="8">
        <f t="shared" si="65"/>
        <v>0.8854454897620373</v>
      </c>
      <c r="F402" s="8">
        <f t="shared" si="64"/>
        <v>6.2973760932944725</v>
      </c>
      <c r="G402" s="8">
        <f>(D402-D394)/D394*100</f>
        <v>5.375722543352599</v>
      </c>
      <c r="H402" s="8">
        <f>(D402-D392)/D392*100</f>
        <v>6.050029086678296</v>
      </c>
      <c r="I402" s="5">
        <v>11</v>
      </c>
    </row>
    <row r="403" spans="2:9">
      <c r="B403" s="5" t="s">
        <v>14</v>
      </c>
      <c r="C403" s="16">
        <v>38261</v>
      </c>
      <c r="D403" s="7">
        <v>18.23</v>
      </c>
      <c r="E403" s="8">
        <f t="shared" si="65"/>
        <v>0</v>
      </c>
      <c r="F403" s="8">
        <f t="shared" si="64"/>
        <v>6.2973760932944725</v>
      </c>
      <c r="G403" s="8">
        <f>(D403-D394)/D394*100</f>
        <v>5.375722543352599</v>
      </c>
      <c r="H403" s="8">
        <f>(D403-D392)/D392*100</f>
        <v>6.050029086678296</v>
      </c>
      <c r="I403" s="5">
        <v>12</v>
      </c>
    </row>
    <row r="406" spans="2:9">
      <c r="B406" s="35" t="s">
        <v>37</v>
      </c>
      <c r="C406" s="4"/>
      <c r="D406" s="4" t="s">
        <v>2</v>
      </c>
      <c r="E406" s="4" t="s">
        <v>3</v>
      </c>
      <c r="F406" s="4" t="s">
        <v>3</v>
      </c>
      <c r="G406" s="4" t="s">
        <v>3</v>
      </c>
      <c r="H406" s="4" t="s">
        <v>3</v>
      </c>
      <c r="I406" s="5"/>
    </row>
    <row r="407" spans="2:9">
      <c r="B407" s="36"/>
      <c r="C407" s="4" t="s">
        <v>4</v>
      </c>
      <c r="D407" s="4" t="s">
        <v>5</v>
      </c>
      <c r="E407" s="4" t="s">
        <v>6</v>
      </c>
      <c r="F407" s="4" t="s">
        <v>7</v>
      </c>
      <c r="G407" s="4" t="s">
        <v>8</v>
      </c>
      <c r="H407" s="4" t="s">
        <v>8</v>
      </c>
      <c r="I407" s="5"/>
    </row>
    <row r="408" spans="2:9">
      <c r="B408" s="37"/>
      <c r="C408" s="4" t="s">
        <v>9</v>
      </c>
      <c r="D408" s="4" t="s">
        <v>9</v>
      </c>
      <c r="E408" s="4" t="s">
        <v>10</v>
      </c>
      <c r="F408" s="4" t="s">
        <v>11</v>
      </c>
      <c r="G408" s="4" t="s">
        <v>12</v>
      </c>
      <c r="H408" s="4" t="s">
        <v>13</v>
      </c>
      <c r="I408" s="5"/>
    </row>
    <row r="409" spans="2:9">
      <c r="B409" s="5" t="s">
        <v>14</v>
      </c>
      <c r="C409" s="16">
        <v>37561</v>
      </c>
      <c r="D409" s="7">
        <v>16.34</v>
      </c>
      <c r="E409" s="8">
        <f>(D409-D437)/D437*100</f>
        <v>2.4451410658307244</v>
      </c>
      <c r="F409" s="8">
        <f t="shared" ref="F409:F420" si="66">(D409-D426)/D426*100</f>
        <v>10.854816824966077</v>
      </c>
      <c r="G409" s="8">
        <f>(D409-D428)/D428*100</f>
        <v>10.779661016949152</v>
      </c>
      <c r="H409" s="8">
        <f>(D409-D426)/D426*100</f>
        <v>10.854816824966077</v>
      </c>
      <c r="I409" s="5">
        <v>1</v>
      </c>
    </row>
    <row r="410" spans="2:9">
      <c r="B410" s="5" t="s">
        <v>14</v>
      </c>
      <c r="C410" s="16">
        <v>37591</v>
      </c>
      <c r="D410" s="7">
        <v>16.82</v>
      </c>
      <c r="E410" s="8">
        <f t="shared" ref="E410:E420" si="67">(D410-D409)/D409*100</f>
        <v>2.9375764993880074</v>
      </c>
      <c r="F410" s="8">
        <f t="shared" si="66"/>
        <v>14.111261872455902</v>
      </c>
      <c r="G410" s="8">
        <f>(D410-D428)/D428*100</f>
        <v>14.033898305084747</v>
      </c>
      <c r="H410" s="8">
        <f>(D410-D409)/D409*100</f>
        <v>2.9375764993880074</v>
      </c>
      <c r="I410" s="5">
        <v>2</v>
      </c>
    </row>
    <row r="411" spans="2:9">
      <c r="B411" s="5" t="s">
        <v>14</v>
      </c>
      <c r="C411" s="16">
        <v>37622</v>
      </c>
      <c r="D411" s="7">
        <v>16.95</v>
      </c>
      <c r="E411" s="8">
        <f t="shared" si="67"/>
        <v>0.7728894173602795</v>
      </c>
      <c r="F411" s="8">
        <f t="shared" si="66"/>
        <v>14.915254237288131</v>
      </c>
      <c r="G411" s="8">
        <f>(D411-D428)/D428*100</f>
        <v>14.915254237288131</v>
      </c>
      <c r="H411" s="8">
        <f>(D411-D409)/D409*100</f>
        <v>3.7331701346389199</v>
      </c>
      <c r="I411" s="5">
        <v>3</v>
      </c>
    </row>
    <row r="412" spans="2:9">
      <c r="B412" s="5" t="s">
        <v>14</v>
      </c>
      <c r="C412" s="16">
        <v>37653</v>
      </c>
      <c r="D412" s="7">
        <v>17.149999999999999</v>
      </c>
      <c r="E412" s="8">
        <f t="shared" si="67"/>
        <v>1.1799410029498483</v>
      </c>
      <c r="F412" s="8">
        <f t="shared" si="66"/>
        <v>15.488215488215481</v>
      </c>
      <c r="G412" s="8">
        <f>(D412-D411)/D411*100</f>
        <v>1.1799410029498483</v>
      </c>
      <c r="H412" s="8">
        <f>(D412-D409)/D409*100</f>
        <v>4.9571603427172501</v>
      </c>
      <c r="I412" s="5">
        <v>4</v>
      </c>
    </row>
    <row r="413" spans="2:9">
      <c r="B413" s="5" t="s">
        <v>14</v>
      </c>
      <c r="C413" s="16">
        <v>37681</v>
      </c>
      <c r="D413" s="7">
        <v>17.149999999999999</v>
      </c>
      <c r="E413" s="8">
        <f t="shared" si="67"/>
        <v>0</v>
      </c>
      <c r="F413" s="8">
        <f t="shared" si="66"/>
        <v>14.869390488948419</v>
      </c>
      <c r="G413" s="8">
        <f>(D413-D411)/D411*100</f>
        <v>1.1799410029498483</v>
      </c>
      <c r="H413" s="8">
        <f>(D413-D409)/D409*100</f>
        <v>4.9571603427172501</v>
      </c>
      <c r="I413" s="5">
        <v>5</v>
      </c>
    </row>
    <row r="414" spans="2:9">
      <c r="B414" s="5" t="s">
        <v>14</v>
      </c>
      <c r="C414" s="16">
        <v>37712</v>
      </c>
      <c r="D414" s="7">
        <v>17.149999999999999</v>
      </c>
      <c r="E414" s="8">
        <f t="shared" si="67"/>
        <v>0</v>
      </c>
      <c r="F414" s="8">
        <f t="shared" si="66"/>
        <v>14.639037433155064</v>
      </c>
      <c r="G414" s="8">
        <f>(D414-D411)/D411*100</f>
        <v>1.1799410029498483</v>
      </c>
      <c r="H414" s="8">
        <f>(D414-D409)/D409*100</f>
        <v>4.9571603427172501</v>
      </c>
      <c r="I414" s="5">
        <v>6</v>
      </c>
    </row>
    <row r="415" spans="2:9">
      <c r="B415" s="5" t="s">
        <v>14</v>
      </c>
      <c r="C415" s="16">
        <v>37742</v>
      </c>
      <c r="D415" s="7">
        <v>17.149999999999999</v>
      </c>
      <c r="E415" s="8">
        <f t="shared" si="67"/>
        <v>0</v>
      </c>
      <c r="F415" s="8">
        <f t="shared" si="66"/>
        <v>14.333333333333323</v>
      </c>
      <c r="G415" s="8">
        <f>(D415-D411)/D411*100</f>
        <v>1.1799410029498483</v>
      </c>
      <c r="H415" s="8">
        <f>(D415-D409)/D409*100</f>
        <v>4.9571603427172501</v>
      </c>
      <c r="I415" s="5">
        <v>7</v>
      </c>
    </row>
    <row r="416" spans="2:9">
      <c r="B416" s="5" t="s">
        <v>14</v>
      </c>
      <c r="C416" s="16">
        <v>37773</v>
      </c>
      <c r="D416" s="7">
        <v>17.149999999999999</v>
      </c>
      <c r="E416" s="8">
        <f t="shared" si="67"/>
        <v>0</v>
      </c>
      <c r="F416" s="8">
        <f t="shared" si="66"/>
        <v>13.65142478462557</v>
      </c>
      <c r="G416" s="8">
        <f>(D416-D411)/D411*100</f>
        <v>1.1799410029498483</v>
      </c>
      <c r="H416" s="8">
        <f>(D416-D409)/D409*100</f>
        <v>4.9571603427172501</v>
      </c>
      <c r="I416" s="5">
        <v>8</v>
      </c>
    </row>
    <row r="417" spans="2:9">
      <c r="B417" s="5" t="s">
        <v>14</v>
      </c>
      <c r="C417" s="16">
        <v>37803</v>
      </c>
      <c r="D417" s="7">
        <v>17.149999999999999</v>
      </c>
      <c r="E417" s="8">
        <f t="shared" si="67"/>
        <v>0</v>
      </c>
      <c r="F417" s="8">
        <f t="shared" si="66"/>
        <v>12.903225806451607</v>
      </c>
      <c r="G417" s="8">
        <f>(D417-D411)/D411*100</f>
        <v>1.1799410029498483</v>
      </c>
      <c r="H417" s="8">
        <f>(D417-D409)/D409*100</f>
        <v>4.9571603427172501</v>
      </c>
      <c r="I417" s="5">
        <v>9</v>
      </c>
    </row>
    <row r="418" spans="2:9">
      <c r="B418" s="5" t="s">
        <v>14</v>
      </c>
      <c r="C418" s="16">
        <v>37834</v>
      </c>
      <c r="D418" s="7">
        <v>17.149999999999999</v>
      </c>
      <c r="E418" s="8">
        <f t="shared" si="67"/>
        <v>0</v>
      </c>
      <c r="F418" s="8">
        <f t="shared" si="66"/>
        <v>11.435997400909669</v>
      </c>
      <c r="G418" s="8">
        <f>(D418-D411)/D411*100</f>
        <v>1.1799410029498483</v>
      </c>
      <c r="H418" s="8">
        <f>(D418-D409)/D409*100</f>
        <v>4.9571603427172501</v>
      </c>
      <c r="I418" s="5">
        <v>10</v>
      </c>
    </row>
    <row r="419" spans="2:9">
      <c r="B419" s="5" t="s">
        <v>14</v>
      </c>
      <c r="C419" s="16">
        <v>37865</v>
      </c>
      <c r="D419" s="7">
        <v>17.149999999999999</v>
      </c>
      <c r="E419" s="8">
        <f t="shared" si="67"/>
        <v>0</v>
      </c>
      <c r="F419" s="8">
        <f t="shared" si="66"/>
        <v>9.5846645367412027</v>
      </c>
      <c r="G419" s="8">
        <f>(D419-D411)/D411*100</f>
        <v>1.1799410029498483</v>
      </c>
      <c r="H419" s="8">
        <f>(D419-D409)/D409*100</f>
        <v>4.9571603427172501</v>
      </c>
      <c r="I419" s="5">
        <v>11</v>
      </c>
    </row>
    <row r="420" spans="2:9">
      <c r="B420" s="5" t="s">
        <v>14</v>
      </c>
      <c r="C420" s="16">
        <v>37895</v>
      </c>
      <c r="D420" s="7">
        <v>17.149999999999999</v>
      </c>
      <c r="E420" s="8">
        <f t="shared" si="67"/>
        <v>0</v>
      </c>
      <c r="F420" s="8">
        <f t="shared" si="66"/>
        <v>7.5235109717868305</v>
      </c>
      <c r="G420" s="8">
        <f>(D420-D411)/D411*100</f>
        <v>1.1799410029498483</v>
      </c>
      <c r="H420" s="8">
        <f>(D420-D409)/D409*100</f>
        <v>4.9571603427172501</v>
      </c>
      <c r="I420" s="5">
        <v>12</v>
      </c>
    </row>
    <row r="423" spans="2:9">
      <c r="B423" s="35" t="s">
        <v>38</v>
      </c>
      <c r="C423" s="4"/>
      <c r="D423" s="4" t="s">
        <v>2</v>
      </c>
      <c r="E423" s="4" t="s">
        <v>3</v>
      </c>
      <c r="F423" s="4" t="s">
        <v>3</v>
      </c>
      <c r="G423" s="4" t="s">
        <v>3</v>
      </c>
      <c r="H423" s="4" t="s">
        <v>3</v>
      </c>
      <c r="I423" s="5"/>
    </row>
    <row r="424" spans="2:9">
      <c r="B424" s="36"/>
      <c r="C424" s="4" t="s">
        <v>4</v>
      </c>
      <c r="D424" s="4" t="s">
        <v>5</v>
      </c>
      <c r="E424" s="4" t="s">
        <v>6</v>
      </c>
      <c r="F424" s="4" t="s">
        <v>7</v>
      </c>
      <c r="G424" s="4" t="s">
        <v>8</v>
      </c>
      <c r="H424" s="4" t="s">
        <v>8</v>
      </c>
      <c r="I424" s="5"/>
    </row>
    <row r="425" spans="2:9">
      <c r="B425" s="37"/>
      <c r="C425" s="4" t="s">
        <v>9</v>
      </c>
      <c r="D425" s="4" t="s">
        <v>9</v>
      </c>
      <c r="E425" s="4" t="s">
        <v>10</v>
      </c>
      <c r="F425" s="4" t="s">
        <v>11</v>
      </c>
      <c r="G425" s="4" t="s">
        <v>12</v>
      </c>
      <c r="H425" s="4" t="s">
        <v>13</v>
      </c>
      <c r="I425" s="5"/>
    </row>
    <row r="426" spans="2:9">
      <c r="B426" s="5" t="s">
        <v>14</v>
      </c>
      <c r="C426" s="16">
        <v>37196</v>
      </c>
      <c r="D426" s="7">
        <v>14.74</v>
      </c>
      <c r="E426" s="8">
        <f>(D426-D454)/D454*100</f>
        <v>0.34036759700476998</v>
      </c>
      <c r="F426" s="8">
        <f t="shared" ref="F426:F437" si="68">(D426-D443)/D443*100</f>
        <v>10.827067669172928</v>
      </c>
      <c r="G426" s="8">
        <f>(D426-D445)/D445*100</f>
        <v>9.8360655737704938</v>
      </c>
      <c r="H426" s="8">
        <f>(D426-D443)/D443*100</f>
        <v>10.827067669172928</v>
      </c>
      <c r="I426" s="5">
        <v>1</v>
      </c>
    </row>
    <row r="427" spans="2:9">
      <c r="B427" s="5" t="s">
        <v>14</v>
      </c>
      <c r="C427" s="16">
        <v>37226</v>
      </c>
      <c r="D427" s="7">
        <v>14.74</v>
      </c>
      <c r="E427" s="8">
        <f t="shared" ref="E427:E437" si="69">(D427-D426)/D426*100</f>
        <v>0</v>
      </c>
      <c r="F427" s="8">
        <f t="shared" si="68"/>
        <v>10</v>
      </c>
      <c r="G427" s="8">
        <f>(D427-D445)/D445*100</f>
        <v>9.8360655737704938</v>
      </c>
      <c r="H427" s="8">
        <f>(D427-D426)/D426*100</f>
        <v>0</v>
      </c>
      <c r="I427" s="5">
        <v>2</v>
      </c>
    </row>
    <row r="428" spans="2:9">
      <c r="B428" s="5" t="s">
        <v>14</v>
      </c>
      <c r="C428" s="16">
        <v>37257</v>
      </c>
      <c r="D428" s="7">
        <v>14.75</v>
      </c>
      <c r="E428" s="8">
        <f t="shared" si="69"/>
        <v>6.7842605156036545E-2</v>
      </c>
      <c r="F428" s="8">
        <f t="shared" si="68"/>
        <v>9.9105812220566332</v>
      </c>
      <c r="G428" s="8">
        <f>(D428-D445)/D445*100</f>
        <v>9.9105812220566332</v>
      </c>
      <c r="H428" s="8">
        <f>(D428-D426)/D426*100</f>
        <v>6.7842605156036545E-2</v>
      </c>
      <c r="I428" s="5">
        <v>3</v>
      </c>
    </row>
    <row r="429" spans="2:9">
      <c r="B429" s="5" t="s">
        <v>14</v>
      </c>
      <c r="C429" s="16">
        <v>37288</v>
      </c>
      <c r="D429" s="7">
        <v>14.85</v>
      </c>
      <c r="E429" s="8">
        <f t="shared" si="69"/>
        <v>0.67796610169491278</v>
      </c>
      <c r="F429" s="8">
        <f t="shared" si="68"/>
        <v>10.408921933085505</v>
      </c>
      <c r="G429" s="8">
        <f>(D429-D428)/D428*100</f>
        <v>0.67796610169491278</v>
      </c>
      <c r="H429" s="8">
        <f>(D429-D426)/D426*100</f>
        <v>0.74626865671641407</v>
      </c>
      <c r="I429" s="5">
        <v>4</v>
      </c>
    </row>
    <row r="430" spans="2:9">
      <c r="B430" s="5" t="s">
        <v>14</v>
      </c>
      <c r="C430" s="16">
        <v>37316</v>
      </c>
      <c r="D430" s="7">
        <v>14.93</v>
      </c>
      <c r="E430" s="8">
        <f t="shared" si="69"/>
        <v>0.53872053872053915</v>
      </c>
      <c r="F430" s="8">
        <f t="shared" si="68"/>
        <v>10.838901262063839</v>
      </c>
      <c r="G430" s="8">
        <f>(D430-D428)/D428*100</f>
        <v>1.2203389830508455</v>
      </c>
      <c r="H430" s="8">
        <f>(D430-D426)/D426*100</f>
        <v>1.2890094979647184</v>
      </c>
      <c r="I430" s="5">
        <v>5</v>
      </c>
    </row>
    <row r="431" spans="2:9">
      <c r="B431" s="5" t="s">
        <v>14</v>
      </c>
      <c r="C431" s="16">
        <v>37347</v>
      </c>
      <c r="D431" s="7">
        <v>14.96</v>
      </c>
      <c r="E431" s="8">
        <f t="shared" si="69"/>
        <v>0.20093770931012148</v>
      </c>
      <c r="F431" s="8">
        <f t="shared" si="68"/>
        <v>10.732790525536648</v>
      </c>
      <c r="G431" s="8">
        <f>(D431-D428)/D428*100</f>
        <v>1.4237288135593278</v>
      </c>
      <c r="H431" s="8">
        <f>(D431-D426)/D426*100</f>
        <v>1.4925373134328401</v>
      </c>
      <c r="I431" s="5">
        <v>6</v>
      </c>
    </row>
    <row r="432" spans="2:9">
      <c r="B432" s="5" t="s">
        <v>14</v>
      </c>
      <c r="C432" s="16">
        <v>37377</v>
      </c>
      <c r="D432" s="7">
        <v>15</v>
      </c>
      <c r="E432" s="8">
        <f t="shared" si="69"/>
        <v>0.26737967914437932</v>
      </c>
      <c r="F432" s="8">
        <f t="shared" si="68"/>
        <v>10.701107011070105</v>
      </c>
      <c r="G432" s="8">
        <f>(D432-D428)/D428*100</f>
        <v>1.6949152542372881</v>
      </c>
      <c r="H432" s="8">
        <f>(D432-D426)/D426*100</f>
        <v>1.7639077340569864</v>
      </c>
      <c r="I432" s="5">
        <v>7</v>
      </c>
    </row>
    <row r="433" spans="2:9">
      <c r="B433" s="5" t="s">
        <v>14</v>
      </c>
      <c r="C433" s="16">
        <v>37408</v>
      </c>
      <c r="D433" s="7">
        <v>15.09</v>
      </c>
      <c r="E433" s="8">
        <f t="shared" si="69"/>
        <v>0.59999999999999909</v>
      </c>
      <c r="F433" s="8">
        <f t="shared" si="68"/>
        <v>9.8253275109170293</v>
      </c>
      <c r="G433" s="8">
        <f>(D433-D428)/D428*100</f>
        <v>2.3050847457627111</v>
      </c>
      <c r="H433" s="8">
        <f>(D433-D426)/D426*100</f>
        <v>2.3744911804613271</v>
      </c>
      <c r="I433" s="5">
        <v>8</v>
      </c>
    </row>
    <row r="434" spans="2:9">
      <c r="B434" s="5" t="s">
        <v>14</v>
      </c>
      <c r="C434" s="16">
        <v>37438</v>
      </c>
      <c r="D434" s="7">
        <v>15.19</v>
      </c>
      <c r="E434" s="8">
        <f t="shared" si="69"/>
        <v>0.66269052352551117</v>
      </c>
      <c r="F434" s="8">
        <f t="shared" si="68"/>
        <v>10.553129548762731</v>
      </c>
      <c r="G434" s="8">
        <f>(D434-D428)/D428*100</f>
        <v>2.9830508474576236</v>
      </c>
      <c r="H434" s="8">
        <f>(D434-D426)/D426*100</f>
        <v>3.0529172320217048</v>
      </c>
      <c r="I434" s="5">
        <v>9</v>
      </c>
    </row>
    <row r="435" spans="2:9">
      <c r="B435" s="5" t="s">
        <v>14</v>
      </c>
      <c r="C435" s="16">
        <v>37469</v>
      </c>
      <c r="D435" s="7">
        <v>15.39</v>
      </c>
      <c r="E435" s="8">
        <f t="shared" si="69"/>
        <v>1.316655694535886</v>
      </c>
      <c r="F435" s="8">
        <f t="shared" si="68"/>
        <v>7.8486334968465385</v>
      </c>
      <c r="G435" s="8">
        <f>(D435-D428)/D428*100</f>
        <v>4.3389830508474612</v>
      </c>
      <c r="H435" s="8">
        <f>(D435-D426)/D426*100</f>
        <v>4.4097693351424718</v>
      </c>
      <c r="I435" s="5">
        <v>10</v>
      </c>
    </row>
    <row r="436" spans="2:9">
      <c r="B436" s="5" t="s">
        <v>14</v>
      </c>
      <c r="C436" s="16">
        <v>37500</v>
      </c>
      <c r="D436" s="7">
        <v>15.65</v>
      </c>
      <c r="E436" s="8">
        <f t="shared" si="69"/>
        <v>1.6894087069525652</v>
      </c>
      <c r="F436" s="8">
        <f t="shared" si="68"/>
        <v>7.9310344827586228</v>
      </c>
      <c r="G436" s="8">
        <f>(D436-D428)/D428*100</f>
        <v>6.1016949152542397</v>
      </c>
      <c r="H436" s="8">
        <f>(D436-D426)/D426*100</f>
        <v>6.1736770691994582</v>
      </c>
      <c r="I436" s="5">
        <v>11</v>
      </c>
    </row>
    <row r="437" spans="2:9">
      <c r="B437" s="5" t="s">
        <v>14</v>
      </c>
      <c r="C437" s="16">
        <v>37530</v>
      </c>
      <c r="D437" s="7">
        <v>15.95</v>
      </c>
      <c r="E437" s="8">
        <f t="shared" si="69"/>
        <v>1.9169329073482357</v>
      </c>
      <c r="F437" s="8">
        <f t="shared" si="68"/>
        <v>8.5772634445200815</v>
      </c>
      <c r="G437" s="8">
        <f>(D437-D428)/D428*100</f>
        <v>8.1355932203389791</v>
      </c>
      <c r="H437" s="8">
        <f>(D437-D426)/D426*100</f>
        <v>8.2089552238805901</v>
      </c>
      <c r="I437" s="5">
        <v>12</v>
      </c>
    </row>
    <row r="440" spans="2:9">
      <c r="B440" s="35" t="s">
        <v>39</v>
      </c>
      <c r="C440" s="4"/>
      <c r="D440" s="4" t="s">
        <v>2</v>
      </c>
      <c r="E440" s="4" t="s">
        <v>3</v>
      </c>
      <c r="F440" s="4" t="s">
        <v>3</v>
      </c>
      <c r="G440" s="4" t="s">
        <v>3</v>
      </c>
      <c r="H440" s="4" t="s">
        <v>3</v>
      </c>
      <c r="I440" s="5"/>
    </row>
    <row r="441" spans="2:9">
      <c r="B441" s="36"/>
      <c r="C441" s="4" t="s">
        <v>4</v>
      </c>
      <c r="D441" s="4" t="s">
        <v>5</v>
      </c>
      <c r="E441" s="4" t="s">
        <v>6</v>
      </c>
      <c r="F441" s="4" t="s">
        <v>7</v>
      </c>
      <c r="G441" s="4" t="s">
        <v>8</v>
      </c>
      <c r="H441" s="4" t="s">
        <v>8</v>
      </c>
      <c r="I441" s="5"/>
    </row>
    <row r="442" spans="2:9">
      <c r="B442" s="37"/>
      <c r="C442" s="4" t="s">
        <v>9</v>
      </c>
      <c r="D442" s="4" t="s">
        <v>9</v>
      </c>
      <c r="E442" s="4" t="s">
        <v>10</v>
      </c>
      <c r="F442" s="4" t="s">
        <v>11</v>
      </c>
      <c r="G442" s="4" t="s">
        <v>12</v>
      </c>
      <c r="H442" s="4" t="s">
        <v>13</v>
      </c>
      <c r="I442" s="5"/>
    </row>
    <row r="443" spans="2:9">
      <c r="B443" s="5" t="s">
        <v>14</v>
      </c>
      <c r="C443" s="16">
        <v>36831</v>
      </c>
      <c r="D443" s="7">
        <v>13.3</v>
      </c>
      <c r="E443" s="8">
        <f>(D443-D471)/D471*100</f>
        <v>0.83396512509477794</v>
      </c>
      <c r="F443" s="8">
        <f t="shared" ref="F443:F454" si="70">(D443-D460)/D460*100</f>
        <v>7.6923076923077014</v>
      </c>
      <c r="G443" s="8">
        <f>(D443-D462)/D462*100</f>
        <v>7.4313408723747978</v>
      </c>
      <c r="H443" s="8">
        <f>(D443-D460)/D460*100</f>
        <v>7.6923076923077014</v>
      </c>
      <c r="I443" s="5">
        <v>1</v>
      </c>
    </row>
    <row r="444" spans="2:9">
      <c r="B444" s="5" t="s">
        <v>14</v>
      </c>
      <c r="C444" s="16">
        <v>36861</v>
      </c>
      <c r="D444" s="7">
        <v>13.4</v>
      </c>
      <c r="E444" s="8">
        <f t="shared" ref="E444:E454" si="71">(D444-D443)/D443*100</f>
        <v>0.75187969924811759</v>
      </c>
      <c r="F444" s="8">
        <f t="shared" si="70"/>
        <v>8.2390953150242279</v>
      </c>
      <c r="G444" s="8">
        <f>(D444-D462)/D462*100</f>
        <v>8.2390953150242279</v>
      </c>
      <c r="H444" s="8">
        <f>(D444-D443)/D443*100</f>
        <v>0.75187969924811759</v>
      </c>
      <c r="I444" s="5">
        <v>2</v>
      </c>
    </row>
    <row r="445" spans="2:9">
      <c r="B445" s="5" t="s">
        <v>14</v>
      </c>
      <c r="C445" s="16">
        <v>36892</v>
      </c>
      <c r="D445" s="7">
        <v>13.42</v>
      </c>
      <c r="E445" s="8">
        <f t="shared" si="71"/>
        <v>0.1492537313432804</v>
      </c>
      <c r="F445" s="8">
        <f t="shared" si="70"/>
        <v>8.4006462035541123</v>
      </c>
      <c r="G445" s="8">
        <f>(D445-D462)/D462*100</f>
        <v>8.4006462035541123</v>
      </c>
      <c r="H445" s="8">
        <f>(D445-D443)/D443*100</f>
        <v>0.90225563909773854</v>
      </c>
      <c r="I445" s="5">
        <v>3</v>
      </c>
    </row>
    <row r="446" spans="2:9">
      <c r="B446" s="5" t="s">
        <v>14</v>
      </c>
      <c r="C446" s="16">
        <v>36923</v>
      </c>
      <c r="D446" s="7">
        <v>13.45</v>
      </c>
      <c r="E446" s="8">
        <f t="shared" si="71"/>
        <v>0.2235469448584155</v>
      </c>
      <c r="F446" s="8">
        <f t="shared" si="70"/>
        <v>8.4677419354838612</v>
      </c>
      <c r="G446" s="8">
        <f>(D446-D445)/D445*100</f>
        <v>0.2235469448584155</v>
      </c>
      <c r="H446" s="8">
        <f>(D446-D443)/D443*100</f>
        <v>1.1278195488721696</v>
      </c>
      <c r="I446" s="5">
        <v>4</v>
      </c>
    </row>
    <row r="447" spans="2:9">
      <c r="B447" s="5" t="s">
        <v>14</v>
      </c>
      <c r="C447" s="16">
        <v>36951</v>
      </c>
      <c r="D447" s="7">
        <v>13.47</v>
      </c>
      <c r="E447" s="8">
        <f t="shared" si="71"/>
        <v>0.14869888475837434</v>
      </c>
      <c r="F447" s="8">
        <f t="shared" si="70"/>
        <v>8.5414987912973448</v>
      </c>
      <c r="G447" s="8">
        <f>(D447-D445)/D445*100</f>
        <v>0.37257824143070573</v>
      </c>
      <c r="H447" s="8">
        <f>(D447-D443)/D443*100</f>
        <v>1.2781954887218039</v>
      </c>
      <c r="I447" s="5">
        <v>5</v>
      </c>
    </row>
    <row r="448" spans="2:9">
      <c r="B448" s="5" t="s">
        <v>14</v>
      </c>
      <c r="C448" s="16">
        <v>36982</v>
      </c>
      <c r="D448" s="7">
        <v>13.51</v>
      </c>
      <c r="E448" s="8">
        <f t="shared" si="71"/>
        <v>0.29695619896064696</v>
      </c>
      <c r="F448" s="8">
        <f t="shared" si="70"/>
        <v>8.7761674718196439</v>
      </c>
      <c r="G448" s="8">
        <f>(D448-D445)/D445*100</f>
        <v>0.67064083457525969</v>
      </c>
      <c r="H448" s="8">
        <f>(D448-D443)/D443*100</f>
        <v>1.5789473684210458</v>
      </c>
      <c r="I448" s="5">
        <v>6</v>
      </c>
    </row>
    <row r="449" spans="2:9">
      <c r="B449" s="5" t="s">
        <v>14</v>
      </c>
      <c r="C449" s="16">
        <v>37012</v>
      </c>
      <c r="D449" s="7">
        <v>13.55</v>
      </c>
      <c r="E449" s="8">
        <f t="shared" si="71"/>
        <v>0.2960769800148107</v>
      </c>
      <c r="F449" s="8">
        <f t="shared" si="70"/>
        <v>8.7479935794542527</v>
      </c>
      <c r="G449" s="8">
        <f>(D449-D445)/D445*100</f>
        <v>0.96870342771982698</v>
      </c>
      <c r="H449" s="8">
        <f>(D449-D443)/D443*100</f>
        <v>1.8796992481203008</v>
      </c>
      <c r="I449" s="5">
        <v>7</v>
      </c>
    </row>
    <row r="450" spans="2:9">
      <c r="B450" s="5" t="s">
        <v>14</v>
      </c>
      <c r="C450" s="16">
        <v>37043</v>
      </c>
      <c r="D450" s="7">
        <v>13.74</v>
      </c>
      <c r="E450" s="8">
        <f t="shared" si="71"/>
        <v>1.4022140221402177</v>
      </c>
      <c r="F450" s="8">
        <f t="shared" si="70"/>
        <v>10.272873194221503</v>
      </c>
      <c r="G450" s="8">
        <f>(D450-D445)/D445*100</f>
        <v>2.384500745156485</v>
      </c>
      <c r="H450" s="8">
        <f>(D450-D443)/D443*100</f>
        <v>3.3082706766917256</v>
      </c>
      <c r="I450" s="5">
        <v>8</v>
      </c>
    </row>
    <row r="451" spans="2:9">
      <c r="B451" s="5" t="s">
        <v>14</v>
      </c>
      <c r="C451" s="16">
        <v>37073</v>
      </c>
      <c r="D451" s="7">
        <v>13.74</v>
      </c>
      <c r="E451" s="8">
        <f t="shared" si="71"/>
        <v>0</v>
      </c>
      <c r="F451" s="8">
        <f t="shared" si="70"/>
        <v>9.9200000000000017</v>
      </c>
      <c r="G451" s="8">
        <f>(D451-D445)/D445*100</f>
        <v>2.384500745156485</v>
      </c>
      <c r="H451" s="8">
        <f>(D451-D443)/D443*100</f>
        <v>3.3082706766917256</v>
      </c>
      <c r="I451" s="5">
        <v>9</v>
      </c>
    </row>
    <row r="452" spans="2:9">
      <c r="B452" s="5" t="s">
        <v>14</v>
      </c>
      <c r="C452" s="16">
        <v>37104</v>
      </c>
      <c r="D452" s="7">
        <v>14.27</v>
      </c>
      <c r="E452" s="8">
        <f t="shared" si="71"/>
        <v>3.8573508005822368</v>
      </c>
      <c r="F452" s="8">
        <f t="shared" si="70"/>
        <v>11.223694466095086</v>
      </c>
      <c r="G452" s="8">
        <f>(D452-D445)/D445*100</f>
        <v>6.3338301043219056</v>
      </c>
      <c r="H452" s="8">
        <f>(D452-D443)/D443*100</f>
        <v>7.2932330827067586</v>
      </c>
      <c r="I452" s="5">
        <v>10</v>
      </c>
    </row>
    <row r="453" spans="2:9">
      <c r="B453" s="5" t="s">
        <v>14</v>
      </c>
      <c r="C453" s="16">
        <v>37135</v>
      </c>
      <c r="D453" s="7">
        <v>14.5</v>
      </c>
      <c r="E453" s="8">
        <f t="shared" si="71"/>
        <v>1.6117729502452729</v>
      </c>
      <c r="F453" s="8">
        <f t="shared" si="70"/>
        <v>10.518292682926836</v>
      </c>
      <c r="G453" s="8">
        <f>(D453-D445)/D445*100</f>
        <v>8.0476900149031305</v>
      </c>
      <c r="H453" s="8">
        <f>(D453-D443)/D443*100</f>
        <v>9.0225563909774369</v>
      </c>
      <c r="I453" s="5">
        <v>11</v>
      </c>
    </row>
    <row r="454" spans="2:9">
      <c r="B454" s="5" t="s">
        <v>14</v>
      </c>
      <c r="C454" s="16">
        <v>37165</v>
      </c>
      <c r="D454" s="7">
        <v>14.69</v>
      </c>
      <c r="E454" s="8">
        <f t="shared" si="71"/>
        <v>1.3103448275862035</v>
      </c>
      <c r="F454" s="8">
        <f t="shared" si="70"/>
        <v>11.372251705837757</v>
      </c>
      <c r="G454" s="8">
        <f>(D454-D445)/D445*100</f>
        <v>9.4634873323397883</v>
      </c>
      <c r="H454" s="8">
        <f>(D454-D443)/D443*100</f>
        <v>10.451127819548862</v>
      </c>
      <c r="I454" s="5">
        <v>12</v>
      </c>
    </row>
    <row r="457" spans="2:9">
      <c r="B457" s="35" t="s">
        <v>40</v>
      </c>
      <c r="C457" s="4"/>
      <c r="D457" s="4" t="s">
        <v>2</v>
      </c>
      <c r="E457" s="4" t="s">
        <v>3</v>
      </c>
      <c r="F457" s="4" t="s">
        <v>3</v>
      </c>
      <c r="G457" s="4" t="s">
        <v>3</v>
      </c>
      <c r="H457" s="4" t="s">
        <v>3</v>
      </c>
      <c r="I457" s="5"/>
    </row>
    <row r="458" spans="2:9">
      <c r="B458" s="36"/>
      <c r="C458" s="4" t="s">
        <v>4</v>
      </c>
      <c r="D458" s="4" t="s">
        <v>5</v>
      </c>
      <c r="E458" s="4" t="s">
        <v>6</v>
      </c>
      <c r="F458" s="4" t="s">
        <v>7</v>
      </c>
      <c r="G458" s="4" t="s">
        <v>8</v>
      </c>
      <c r="H458" s="4" t="s">
        <v>8</v>
      </c>
      <c r="I458" s="5"/>
    </row>
    <row r="459" spans="2:9">
      <c r="B459" s="37"/>
      <c r="C459" s="4" t="s">
        <v>9</v>
      </c>
      <c r="D459" s="4" t="s">
        <v>9</v>
      </c>
      <c r="E459" s="4" t="s">
        <v>10</v>
      </c>
      <c r="F459" s="4" t="s">
        <v>11</v>
      </c>
      <c r="G459" s="4" t="s">
        <v>12</v>
      </c>
      <c r="H459" s="4" t="s">
        <v>13</v>
      </c>
      <c r="I459" s="5"/>
    </row>
    <row r="460" spans="2:9">
      <c r="B460" s="5" t="s">
        <v>14</v>
      </c>
      <c r="C460" s="16">
        <v>36465</v>
      </c>
      <c r="D460" s="7">
        <v>12.35</v>
      </c>
      <c r="E460" s="8">
        <f>(D460-D477)/D460*100</f>
        <v>0.48582995951417407</v>
      </c>
      <c r="F460" s="8" t="s">
        <v>41</v>
      </c>
      <c r="G460" s="8" t="s">
        <v>41</v>
      </c>
      <c r="H460" s="8">
        <f>(D460-D460)/D460*100</f>
        <v>0</v>
      </c>
      <c r="I460" s="5">
        <v>1</v>
      </c>
    </row>
    <row r="461" spans="2:9">
      <c r="B461" s="5" t="s">
        <v>14</v>
      </c>
      <c r="C461" s="16">
        <v>36495</v>
      </c>
      <c r="D461" s="7">
        <v>12.38</v>
      </c>
      <c r="E461" s="8">
        <f>(D461-D460)/D461*100</f>
        <v>0.24232633279483956</v>
      </c>
      <c r="F461" s="8" t="s">
        <v>41</v>
      </c>
      <c r="G461" s="8" t="s">
        <v>41</v>
      </c>
      <c r="H461" s="8">
        <f>(D461-D460)/D460*100</f>
        <v>0.24291497975709422</v>
      </c>
      <c r="I461" s="5">
        <v>2</v>
      </c>
    </row>
    <row r="462" spans="2:9">
      <c r="B462" s="5" t="s">
        <v>14</v>
      </c>
      <c r="C462" s="16">
        <v>36526</v>
      </c>
      <c r="D462" s="7">
        <v>12.38</v>
      </c>
      <c r="E462" s="8">
        <f t="shared" ref="E462:E471" si="72">(D462-D461)/D461*100</f>
        <v>0</v>
      </c>
      <c r="F462" s="8" t="s">
        <v>41</v>
      </c>
      <c r="G462" s="8">
        <f>(D462-D462)/D462*100</f>
        <v>0</v>
      </c>
      <c r="H462" s="8">
        <f>(D462-D460)/D460*100</f>
        <v>0.24291497975709422</v>
      </c>
      <c r="I462" s="5">
        <v>3</v>
      </c>
    </row>
    <row r="463" spans="2:9">
      <c r="B463" s="5" t="s">
        <v>14</v>
      </c>
      <c r="C463" s="16">
        <v>36557</v>
      </c>
      <c r="D463" s="7">
        <v>12.4</v>
      </c>
      <c r="E463" s="8">
        <f t="shared" si="72"/>
        <v>0.16155088852988345</v>
      </c>
      <c r="F463" s="8" t="s">
        <v>41</v>
      </c>
      <c r="G463" s="8">
        <f>(D463-D462)/D462*100</f>
        <v>0.16155088852988345</v>
      </c>
      <c r="H463" s="8">
        <f>(D463-D460)/D460*100</f>
        <v>0.40485829959514741</v>
      </c>
      <c r="I463" s="5">
        <v>4</v>
      </c>
    </row>
    <row r="464" spans="2:9">
      <c r="B464" s="5" t="s">
        <v>14</v>
      </c>
      <c r="C464" s="16">
        <v>36586</v>
      </c>
      <c r="D464" s="7">
        <v>12.41</v>
      </c>
      <c r="E464" s="8">
        <f t="shared" si="72"/>
        <v>8.0645161290320858E-2</v>
      </c>
      <c r="F464" s="8" t="s">
        <v>41</v>
      </c>
      <c r="G464" s="8">
        <f>(D464-D462)/D462*100</f>
        <v>0.24232633279482521</v>
      </c>
      <c r="H464" s="8">
        <f>(D464-D460)/D460*100</f>
        <v>0.48582995951417407</v>
      </c>
      <c r="I464" s="5">
        <v>5</v>
      </c>
    </row>
    <row r="465" spans="2:9">
      <c r="B465" s="5" t="s">
        <v>14</v>
      </c>
      <c r="C465" s="16">
        <v>36617</v>
      </c>
      <c r="D465" s="7">
        <v>12.42</v>
      </c>
      <c r="E465" s="8">
        <f t="shared" si="72"/>
        <v>8.058017727638829E-2</v>
      </c>
      <c r="F465" s="8" t="s">
        <v>41</v>
      </c>
      <c r="G465" s="8">
        <f>(D465-D462)/D462*100</f>
        <v>0.32310177705976689</v>
      </c>
      <c r="H465" s="8">
        <f>(D465-D460)/D460*100</f>
        <v>0.56680161943320062</v>
      </c>
      <c r="I465" s="5">
        <v>6</v>
      </c>
    </row>
    <row r="466" spans="2:9">
      <c r="B466" s="5" t="s">
        <v>14</v>
      </c>
      <c r="C466" s="16">
        <v>36647</v>
      </c>
      <c r="D466" s="7">
        <v>12.46</v>
      </c>
      <c r="E466" s="8">
        <f t="shared" si="72"/>
        <v>0.3220611916264165</v>
      </c>
      <c r="F466" s="8" t="s">
        <v>41</v>
      </c>
      <c r="G466" s="8">
        <f>(D466-D462)/D462*100</f>
        <v>0.64620355411954822</v>
      </c>
      <c r="H466" s="8">
        <f>(D466-D460)/D460*100</f>
        <v>0.89068825910932159</v>
      </c>
      <c r="I466" s="5">
        <v>7</v>
      </c>
    </row>
    <row r="467" spans="2:9">
      <c r="B467" s="5" t="s">
        <v>14</v>
      </c>
      <c r="C467" s="16">
        <v>36678</v>
      </c>
      <c r="D467" s="7">
        <v>12.46</v>
      </c>
      <c r="E467" s="8">
        <f t="shared" si="72"/>
        <v>0</v>
      </c>
      <c r="F467" s="8" t="s">
        <v>41</v>
      </c>
      <c r="G467" s="8">
        <f>(D467-D462)/D462*100</f>
        <v>0.64620355411954822</v>
      </c>
      <c r="H467" s="8">
        <f>(D467-D460)/D460*100</f>
        <v>0.89068825910932159</v>
      </c>
      <c r="I467" s="5">
        <v>8</v>
      </c>
    </row>
    <row r="468" spans="2:9">
      <c r="B468" s="5" t="s">
        <v>14</v>
      </c>
      <c r="C468" s="16">
        <v>36708</v>
      </c>
      <c r="D468" s="7">
        <v>12.5</v>
      </c>
      <c r="E468" s="8">
        <f t="shared" si="72"/>
        <v>0.32102728731941532</v>
      </c>
      <c r="F468" s="8" t="s">
        <v>41</v>
      </c>
      <c r="G468" s="8">
        <f>(D468-D462)/D462*100</f>
        <v>0.96930533117931506</v>
      </c>
      <c r="H468" s="8">
        <f>(D468-D460)/D460*100</f>
        <v>1.2145748987854281</v>
      </c>
      <c r="I468" s="5">
        <v>9</v>
      </c>
    </row>
    <row r="469" spans="2:9">
      <c r="B469" s="5" t="s">
        <v>14</v>
      </c>
      <c r="C469" s="16">
        <v>36739</v>
      </c>
      <c r="D469" s="7">
        <v>12.83</v>
      </c>
      <c r="E469" s="8">
        <f t="shared" si="72"/>
        <v>2.6400000000000006</v>
      </c>
      <c r="F469" s="8" t="s">
        <v>41</v>
      </c>
      <c r="G469" s="8">
        <f>(D469-D462)/D462*100</f>
        <v>3.6348949919224491</v>
      </c>
      <c r="H469" s="8">
        <f>(D469-D460)/D460*100</f>
        <v>3.8866396761133641</v>
      </c>
      <c r="I469" s="5">
        <v>10</v>
      </c>
    </row>
    <row r="470" spans="2:9">
      <c r="B470" s="5" t="s">
        <v>14</v>
      </c>
      <c r="C470" s="16">
        <v>36770</v>
      </c>
      <c r="D470" s="7">
        <v>13.12</v>
      </c>
      <c r="E470" s="8">
        <f t="shared" si="72"/>
        <v>2.2603273577552545</v>
      </c>
      <c r="F470" s="8" t="s">
        <v>41</v>
      </c>
      <c r="G470" s="8">
        <f>(D470-D462)/D462*100</f>
        <v>5.9773828756058034</v>
      </c>
      <c r="H470" s="8">
        <f>(D470-D460)/D460*100</f>
        <v>6.2348178137651793</v>
      </c>
      <c r="I470" s="5">
        <v>11</v>
      </c>
    </row>
    <row r="471" spans="2:9">
      <c r="B471" s="5" t="s">
        <v>14</v>
      </c>
      <c r="C471" s="16">
        <v>36800</v>
      </c>
      <c r="D471" s="7">
        <v>13.19</v>
      </c>
      <c r="E471" s="8">
        <f t="shared" si="72"/>
        <v>0.53353658536585591</v>
      </c>
      <c r="F471" s="8">
        <f>(D471-D477)/D477*100</f>
        <v>7.323026851098458</v>
      </c>
      <c r="G471" s="8">
        <f>(D471-D462)/D462*100</f>
        <v>6.5428109854604095</v>
      </c>
      <c r="H471" s="8">
        <f>(D471-D460)/D460*100</f>
        <v>6.801619433198379</v>
      </c>
      <c r="I471" s="5">
        <v>12</v>
      </c>
    </row>
    <row r="474" spans="2:9">
      <c r="B474" s="35">
        <v>1999</v>
      </c>
      <c r="C474" s="4"/>
      <c r="D474" s="4" t="s">
        <v>2</v>
      </c>
      <c r="E474" s="4" t="s">
        <v>3</v>
      </c>
      <c r="F474" s="4" t="s">
        <v>3</v>
      </c>
      <c r="G474" s="4" t="s">
        <v>3</v>
      </c>
      <c r="H474" s="4" t="s">
        <v>3</v>
      </c>
    </row>
    <row r="475" spans="2:9">
      <c r="B475" s="36"/>
      <c r="C475" s="4" t="s">
        <v>4</v>
      </c>
      <c r="D475" s="4" t="s">
        <v>5</v>
      </c>
      <c r="E475" s="4" t="s">
        <v>6</v>
      </c>
      <c r="F475" s="4" t="s">
        <v>7</v>
      </c>
      <c r="G475" s="4" t="s">
        <v>8</v>
      </c>
      <c r="H475" s="4" t="s">
        <v>8</v>
      </c>
    </row>
    <row r="476" spans="2:9">
      <c r="B476" s="37"/>
      <c r="C476" s="4" t="s">
        <v>9</v>
      </c>
      <c r="D476" s="4" t="s">
        <v>9</v>
      </c>
      <c r="E476" s="4" t="s">
        <v>10</v>
      </c>
      <c r="F476" s="4" t="s">
        <v>11</v>
      </c>
      <c r="G476" s="4" t="s">
        <v>12</v>
      </c>
      <c r="H476" s="4" t="s">
        <v>13</v>
      </c>
    </row>
    <row r="477" spans="2:9">
      <c r="B477" s="18" t="s">
        <v>14</v>
      </c>
      <c r="C477" s="19">
        <v>36434</v>
      </c>
      <c r="D477" s="20">
        <v>12.29</v>
      </c>
      <c r="E477" s="8" t="s">
        <v>41</v>
      </c>
      <c r="F477" s="8" t="s">
        <v>41</v>
      </c>
      <c r="G477" s="8" t="s">
        <v>41</v>
      </c>
      <c r="H477" s="8" t="s">
        <v>41</v>
      </c>
      <c r="I477" s="5"/>
    </row>
    <row r="478" spans="2:9">
      <c r="B478" s="5"/>
      <c r="C478" s="6"/>
      <c r="D478" s="7"/>
      <c r="E478" s="8"/>
      <c r="F478" s="8"/>
      <c r="G478" s="8"/>
      <c r="H478" s="8"/>
      <c r="I478" s="5"/>
    </row>
    <row r="479" spans="2:9">
      <c r="B479" s="5"/>
      <c r="C479" s="6"/>
      <c r="D479" s="7"/>
      <c r="E479" s="8"/>
      <c r="F479" s="8"/>
      <c r="G479" s="8"/>
      <c r="H479" s="8"/>
      <c r="I479" s="5"/>
    </row>
    <row r="480" spans="2:9">
      <c r="B480" s="3"/>
      <c r="C480" s="3"/>
      <c r="D480" s="3"/>
      <c r="E480" s="3"/>
      <c r="F480" s="3"/>
      <c r="G480" s="3"/>
      <c r="H480" s="3"/>
      <c r="I480" s="3"/>
    </row>
    <row r="481" spans="2:9">
      <c r="B481" s="3"/>
      <c r="C481" s="3"/>
      <c r="D481" s="3"/>
      <c r="E481" s="3"/>
      <c r="F481" s="3"/>
      <c r="G481" s="3"/>
      <c r="H481" s="3"/>
      <c r="I481" s="3"/>
    </row>
    <row r="482" spans="2:9">
      <c r="B482" s="3"/>
      <c r="C482" s="3"/>
      <c r="D482" s="3"/>
      <c r="E482" s="3"/>
      <c r="F482" s="3"/>
      <c r="G482" s="3"/>
      <c r="H482" s="3"/>
      <c r="I482" s="3"/>
    </row>
    <row r="483" spans="2:9">
      <c r="B483" s="3"/>
      <c r="C483" s="3"/>
      <c r="D483" s="3"/>
      <c r="E483" s="3"/>
      <c r="F483" s="3"/>
      <c r="G483" s="3"/>
      <c r="H483" s="3"/>
      <c r="I483" s="3"/>
    </row>
    <row r="484" spans="2:9">
      <c r="B484" s="3"/>
      <c r="C484" s="3"/>
      <c r="D484" s="3"/>
      <c r="E484" s="3"/>
      <c r="F484" s="3"/>
      <c r="G484" s="3"/>
      <c r="H484" s="3"/>
      <c r="I484" s="3"/>
    </row>
    <row r="485" spans="2:9">
      <c r="B485" s="3"/>
      <c r="C485" s="3"/>
      <c r="D485" s="3"/>
      <c r="E485" s="3"/>
      <c r="F485" s="3"/>
      <c r="G485" s="3"/>
      <c r="H485" s="3"/>
      <c r="I485" s="3"/>
    </row>
    <row r="486" spans="2:9">
      <c r="B486" s="3"/>
      <c r="C486" s="3"/>
      <c r="D486" s="3"/>
      <c r="E486" s="3"/>
      <c r="F486" s="3"/>
      <c r="G486" s="3"/>
      <c r="H486" s="3"/>
      <c r="I486" s="3"/>
    </row>
    <row r="487" spans="2:9">
      <c r="B487" s="3"/>
      <c r="C487" s="3"/>
      <c r="D487" s="3"/>
      <c r="E487" s="3"/>
      <c r="F487" s="3"/>
      <c r="G487" s="3"/>
      <c r="H487" s="3"/>
      <c r="I487" s="3"/>
    </row>
    <row r="488" spans="2:9">
      <c r="B488" s="3"/>
      <c r="C488" s="3"/>
      <c r="D488" s="3"/>
      <c r="E488" s="3"/>
      <c r="F488" s="3"/>
      <c r="G488" s="3"/>
      <c r="H488" s="3"/>
      <c r="I488" s="3"/>
    </row>
    <row r="489" spans="2:9">
      <c r="B489" s="3"/>
      <c r="C489" s="3"/>
      <c r="D489" s="3"/>
      <c r="E489" s="3"/>
      <c r="F489" s="3"/>
      <c r="G489" s="3"/>
      <c r="H489" s="3"/>
      <c r="I489" s="3"/>
    </row>
    <row r="490" spans="2:9">
      <c r="B490" s="3"/>
      <c r="C490" s="3"/>
      <c r="D490" s="3"/>
      <c r="E490" s="3"/>
      <c r="F490" s="3"/>
      <c r="G490" s="3"/>
      <c r="H490" s="3"/>
      <c r="I490" s="3"/>
    </row>
    <row r="491" spans="2:9">
      <c r="B491" s="3"/>
      <c r="C491" s="3"/>
      <c r="D491" s="3"/>
      <c r="E491" s="3"/>
      <c r="F491" s="3"/>
      <c r="G491" s="3"/>
      <c r="H491" s="3"/>
      <c r="I491" s="3"/>
    </row>
    <row r="492" spans="2:9">
      <c r="B492" s="3"/>
      <c r="C492" s="3"/>
      <c r="D492" s="3"/>
      <c r="E492" s="3"/>
      <c r="F492" s="3"/>
      <c r="G492" s="3"/>
      <c r="H492" s="3"/>
      <c r="I492" s="3"/>
    </row>
    <row r="493" spans="2:9">
      <c r="B493" s="3"/>
      <c r="C493" s="3"/>
      <c r="D493" s="3"/>
      <c r="E493" s="3"/>
      <c r="F493" s="3"/>
      <c r="G493" s="3"/>
      <c r="H493" s="3"/>
      <c r="I493" s="3"/>
    </row>
    <row r="494" spans="2:9">
      <c r="B494" s="3"/>
      <c r="C494" s="3"/>
      <c r="D494" s="3"/>
      <c r="E494" s="3"/>
      <c r="F494" s="3"/>
      <c r="G494" s="3"/>
      <c r="H494" s="3"/>
      <c r="I494" s="3"/>
    </row>
    <row r="495" spans="2:9">
      <c r="B495" s="21"/>
      <c r="C495" s="22"/>
      <c r="D495" s="23"/>
      <c r="E495" s="24"/>
      <c r="F495" s="24"/>
      <c r="G495" s="24"/>
      <c r="H495" s="24"/>
      <c r="I495" s="21"/>
    </row>
    <row r="496" spans="2:9">
      <c r="B496" s="21"/>
      <c r="C496" s="22"/>
      <c r="D496" s="23"/>
      <c r="E496" s="24"/>
      <c r="F496" s="24"/>
      <c r="G496" s="24"/>
      <c r="H496" s="24"/>
      <c r="I496" s="21"/>
    </row>
    <row r="497" spans="2:9">
      <c r="B497" s="3"/>
      <c r="C497" s="3"/>
      <c r="D497" s="3"/>
      <c r="E497" s="3"/>
      <c r="F497" s="3"/>
      <c r="G497" s="3"/>
      <c r="H497" s="3"/>
      <c r="I497" s="3"/>
    </row>
    <row r="498" spans="2:9">
      <c r="B498" s="3"/>
      <c r="C498" s="3"/>
      <c r="D498" s="3"/>
      <c r="E498" s="3"/>
      <c r="F498" s="3"/>
      <c r="G498" s="3"/>
      <c r="H498" s="3"/>
      <c r="I498" s="3"/>
    </row>
    <row r="499" spans="2:9">
      <c r="B499" s="3"/>
      <c r="C499" s="3"/>
      <c r="D499" s="3"/>
      <c r="E499" s="3"/>
      <c r="F499" s="3"/>
      <c r="G499" s="3"/>
      <c r="H499" s="3"/>
      <c r="I499" s="3"/>
    </row>
    <row r="500" spans="2:9">
      <c r="B500" s="3"/>
      <c r="C500" s="3"/>
      <c r="D500" s="3"/>
      <c r="E500" s="3"/>
      <c r="F500" s="3"/>
      <c r="G500" s="3"/>
      <c r="H500" s="3"/>
      <c r="I500" s="3"/>
    </row>
    <row r="501" spans="2:9">
      <c r="B501" s="3"/>
      <c r="C501" s="3"/>
      <c r="D501" s="3"/>
      <c r="E501" s="3"/>
      <c r="F501" s="3"/>
      <c r="G501" s="3"/>
      <c r="H501" s="3"/>
      <c r="I501" s="3"/>
    </row>
    <row r="502" spans="2:9">
      <c r="B502" s="3"/>
      <c r="C502" s="3"/>
      <c r="D502" s="3"/>
      <c r="E502" s="3"/>
      <c r="F502" s="3"/>
      <c r="G502" s="3"/>
      <c r="H502" s="3"/>
      <c r="I502" s="3"/>
    </row>
    <row r="503" spans="2:9">
      <c r="B503" s="3"/>
      <c r="C503" s="3"/>
      <c r="D503" s="3"/>
      <c r="E503" s="3"/>
      <c r="F503" s="3"/>
      <c r="G503" s="3"/>
      <c r="H503" s="3"/>
      <c r="I503" s="3"/>
    </row>
    <row r="504" spans="2:9">
      <c r="B504" s="3"/>
      <c r="C504" s="3"/>
      <c r="D504" s="3"/>
      <c r="E504" s="3"/>
      <c r="F504" s="3"/>
      <c r="G504" s="3"/>
      <c r="H504" s="3"/>
      <c r="I504" s="3"/>
    </row>
    <row r="505" spans="2:9">
      <c r="B505" s="3"/>
      <c r="C505" s="3"/>
      <c r="D505" s="3"/>
      <c r="E505" s="3"/>
      <c r="F505" s="3"/>
      <c r="G505" s="3"/>
      <c r="H505" s="3"/>
      <c r="I505" s="3"/>
    </row>
    <row r="506" spans="2:9">
      <c r="B506" s="3"/>
      <c r="C506" s="3"/>
      <c r="D506" s="3"/>
      <c r="E506" s="3"/>
      <c r="F506" s="3"/>
      <c r="G506" s="3"/>
      <c r="H506" s="3"/>
      <c r="I506" s="3"/>
    </row>
    <row r="507" spans="2:9">
      <c r="B507" s="3"/>
      <c r="C507" s="3"/>
      <c r="D507" s="3"/>
      <c r="E507" s="3"/>
      <c r="F507" s="3"/>
      <c r="G507" s="3"/>
      <c r="H507" s="3"/>
      <c r="I507" s="3"/>
    </row>
    <row r="508" spans="2:9">
      <c r="B508" s="3"/>
      <c r="C508" s="3"/>
      <c r="D508" s="3"/>
      <c r="E508" s="3"/>
      <c r="F508" s="3"/>
      <c r="G508" s="3"/>
      <c r="H508" s="3"/>
      <c r="I508" s="3"/>
    </row>
    <row r="509" spans="2:9">
      <c r="B509" s="3"/>
      <c r="C509" s="3"/>
      <c r="D509" s="3"/>
      <c r="E509" s="3"/>
      <c r="F509" s="3"/>
      <c r="G509" s="3"/>
      <c r="H509" s="3"/>
      <c r="I509" s="3"/>
    </row>
    <row r="510" spans="2:9">
      <c r="B510" s="3"/>
      <c r="C510" s="3"/>
      <c r="D510" s="3"/>
      <c r="E510" s="3"/>
      <c r="F510" s="3"/>
      <c r="G510" s="3"/>
      <c r="H510" s="3"/>
      <c r="I510" s="3"/>
    </row>
    <row r="511" spans="2:9">
      <c r="B511" s="3"/>
      <c r="C511" s="3"/>
      <c r="D511" s="3"/>
      <c r="E511" s="3"/>
      <c r="F511" s="3"/>
      <c r="G511" s="3"/>
      <c r="H511" s="3"/>
      <c r="I511" s="3"/>
    </row>
    <row r="512" spans="2:9">
      <c r="B512" s="21"/>
      <c r="C512" s="22"/>
      <c r="D512" s="23"/>
      <c r="E512" s="24"/>
      <c r="F512" s="24"/>
      <c r="G512" s="24"/>
      <c r="H512" s="24"/>
      <c r="I512" s="21"/>
    </row>
    <row r="513" spans="2:9">
      <c r="B513" s="21"/>
      <c r="C513" s="22"/>
      <c r="D513" s="23"/>
      <c r="E513" s="24"/>
      <c r="F513" s="24"/>
      <c r="G513" s="24"/>
      <c r="H513" s="24"/>
      <c r="I513" s="21"/>
    </row>
    <row r="514" spans="2:9">
      <c r="B514" s="3"/>
      <c r="C514" s="3"/>
      <c r="D514" s="3"/>
      <c r="E514" s="3"/>
      <c r="F514" s="3"/>
      <c r="G514" s="3"/>
      <c r="H514" s="3"/>
      <c r="I514" s="3"/>
    </row>
    <row r="515" spans="2:9">
      <c r="B515" s="3"/>
      <c r="C515" s="3"/>
      <c r="D515" s="3"/>
      <c r="E515" s="3"/>
      <c r="F515" s="3"/>
      <c r="G515" s="3"/>
      <c r="H515" s="3"/>
      <c r="I515" s="3"/>
    </row>
    <row r="516" spans="2:9">
      <c r="B516" s="3"/>
      <c r="C516" s="3"/>
      <c r="D516" s="3"/>
      <c r="E516" s="3"/>
      <c r="F516" s="3"/>
      <c r="G516" s="3"/>
      <c r="H516" s="3"/>
      <c r="I516" s="3"/>
    </row>
    <row r="517" spans="2:9">
      <c r="B517" s="3"/>
      <c r="C517" s="3"/>
      <c r="D517" s="3"/>
      <c r="E517" s="3"/>
      <c r="F517" s="3"/>
      <c r="G517" s="3"/>
      <c r="H517" s="3"/>
      <c r="I517" s="3"/>
    </row>
    <row r="518" spans="2:9">
      <c r="B518" s="3"/>
      <c r="C518" s="3"/>
      <c r="D518" s="3"/>
      <c r="E518" s="3"/>
      <c r="F518" s="3"/>
      <c r="G518" s="3"/>
      <c r="H518" s="3"/>
      <c r="I518" s="3"/>
    </row>
    <row r="519" spans="2:9">
      <c r="B519" s="3"/>
      <c r="C519" s="3"/>
      <c r="D519" s="3"/>
      <c r="E519" s="3"/>
      <c r="F519" s="3"/>
      <c r="G519" s="3"/>
      <c r="H519" s="3"/>
      <c r="I519" s="3"/>
    </row>
    <row r="520" spans="2:9">
      <c r="B520" s="3"/>
      <c r="C520" s="3"/>
      <c r="D520" s="3"/>
      <c r="E520" s="3"/>
      <c r="F520" s="3"/>
      <c r="G520" s="3"/>
      <c r="H520" s="3"/>
      <c r="I520" s="3"/>
    </row>
    <row r="521" spans="2:9">
      <c r="B521" s="3"/>
      <c r="C521" s="3"/>
      <c r="D521" s="3"/>
      <c r="E521" s="3"/>
      <c r="F521" s="3"/>
      <c r="G521" s="3"/>
      <c r="H521" s="3"/>
      <c r="I521" s="3"/>
    </row>
    <row r="522" spans="2:9">
      <c r="B522" s="3"/>
      <c r="C522" s="3"/>
      <c r="D522" s="3"/>
      <c r="E522" s="3"/>
      <c r="F522" s="3"/>
      <c r="G522" s="3"/>
      <c r="H522" s="3"/>
      <c r="I522" s="3"/>
    </row>
    <row r="523" spans="2:9">
      <c r="B523" s="3"/>
      <c r="C523" s="3"/>
      <c r="D523" s="3"/>
      <c r="E523" s="3"/>
      <c r="F523" s="3"/>
      <c r="G523" s="3"/>
      <c r="H523" s="3"/>
      <c r="I523" s="3"/>
    </row>
    <row r="524" spans="2:9">
      <c r="B524" s="3"/>
      <c r="C524" s="3"/>
      <c r="D524" s="3"/>
      <c r="E524" s="3"/>
      <c r="F524" s="3"/>
      <c r="G524" s="3"/>
      <c r="H524" s="3"/>
      <c r="I524" s="3"/>
    </row>
    <row r="525" spans="2:9">
      <c r="B525" s="3"/>
      <c r="C525" s="3"/>
      <c r="D525" s="3"/>
      <c r="E525" s="3"/>
      <c r="F525" s="3"/>
      <c r="G525" s="3"/>
      <c r="H525" s="3"/>
      <c r="I525" s="3"/>
    </row>
    <row r="526" spans="2:9">
      <c r="B526" s="3"/>
      <c r="C526" s="3"/>
      <c r="D526" s="3"/>
      <c r="E526" s="3"/>
      <c r="F526" s="3"/>
      <c r="G526" s="3"/>
      <c r="H526" s="3"/>
      <c r="I526" s="3"/>
    </row>
    <row r="527" spans="2:9">
      <c r="B527" s="3"/>
      <c r="C527" s="3"/>
      <c r="D527" s="3"/>
      <c r="E527" s="3"/>
      <c r="F527" s="3"/>
      <c r="G527" s="3"/>
      <c r="H527" s="3"/>
      <c r="I527" s="3"/>
    </row>
    <row r="528" spans="2:9">
      <c r="B528" s="3"/>
      <c r="C528" s="3"/>
      <c r="D528" s="3"/>
      <c r="E528" s="3"/>
      <c r="F528" s="3"/>
      <c r="G528" s="3"/>
      <c r="H528" s="3"/>
      <c r="I528" s="3"/>
    </row>
    <row r="529" spans="2:9">
      <c r="B529" s="21"/>
      <c r="C529" s="22"/>
      <c r="D529" s="23"/>
      <c r="E529" s="24"/>
      <c r="F529" s="24"/>
      <c r="G529" s="24"/>
      <c r="H529" s="24"/>
      <c r="I529" s="21"/>
    </row>
    <row r="530" spans="2:9">
      <c r="B530" s="21"/>
      <c r="C530" s="22"/>
      <c r="D530" s="23"/>
      <c r="E530" s="24"/>
      <c r="F530" s="24"/>
      <c r="G530" s="24"/>
      <c r="H530" s="24"/>
      <c r="I530" s="21"/>
    </row>
    <row r="531" spans="2:9">
      <c r="B531" s="3"/>
      <c r="C531" s="3"/>
      <c r="D531" s="3"/>
      <c r="E531" s="3"/>
      <c r="F531" s="3"/>
      <c r="G531" s="3"/>
      <c r="H531" s="3"/>
      <c r="I531" s="3"/>
    </row>
    <row r="532" spans="2:9">
      <c r="B532" s="3"/>
      <c r="C532" s="3"/>
      <c r="D532" s="3"/>
      <c r="E532" s="3"/>
      <c r="F532" s="3"/>
      <c r="G532" s="3"/>
      <c r="H532" s="3"/>
      <c r="I532" s="3"/>
    </row>
    <row r="533" spans="2:9">
      <c r="B533" s="3"/>
      <c r="C533" s="3"/>
      <c r="D533" s="3"/>
      <c r="E533" s="3"/>
      <c r="F533" s="3"/>
      <c r="G533" s="3"/>
      <c r="H533" s="3"/>
      <c r="I533" s="3"/>
    </row>
    <row r="534" spans="2:9">
      <c r="B534" s="3"/>
      <c r="C534" s="3"/>
      <c r="D534" s="3"/>
      <c r="E534" s="3"/>
      <c r="F534" s="3"/>
      <c r="G534" s="3"/>
      <c r="H534" s="3"/>
      <c r="I534" s="3"/>
    </row>
    <row r="535" spans="2:9">
      <c r="B535" s="3"/>
      <c r="C535" s="3"/>
      <c r="D535" s="3"/>
      <c r="E535" s="3"/>
      <c r="F535" s="3"/>
      <c r="G535" s="3"/>
      <c r="H535" s="3"/>
      <c r="I535" s="3"/>
    </row>
    <row r="536" spans="2:9">
      <c r="B536" s="3"/>
      <c r="C536" s="3"/>
      <c r="D536" s="3"/>
      <c r="E536" s="3"/>
      <c r="F536" s="3"/>
      <c r="G536" s="3"/>
      <c r="H536" s="3"/>
      <c r="I536" s="3"/>
    </row>
    <row r="537" spans="2:9">
      <c r="B537" s="3"/>
      <c r="C537" s="3"/>
      <c r="D537" s="3"/>
      <c r="E537" s="3"/>
      <c r="F537" s="3"/>
      <c r="G537" s="3"/>
      <c r="H537" s="3"/>
      <c r="I537" s="3"/>
    </row>
    <row r="538" spans="2:9">
      <c r="B538" s="3"/>
      <c r="C538" s="3"/>
      <c r="D538" s="3"/>
      <c r="E538" s="3"/>
      <c r="F538" s="3"/>
      <c r="G538" s="3"/>
      <c r="H538" s="3"/>
      <c r="I538" s="3"/>
    </row>
    <row r="539" spans="2:9">
      <c r="B539" s="3"/>
      <c r="C539" s="3"/>
      <c r="D539" s="3"/>
      <c r="E539" s="3"/>
      <c r="F539" s="3"/>
      <c r="G539" s="3"/>
      <c r="H539" s="3"/>
      <c r="I539" s="3"/>
    </row>
    <row r="540" spans="2:9">
      <c r="B540" s="3"/>
      <c r="C540" s="3"/>
      <c r="D540" s="3"/>
      <c r="E540" s="3"/>
      <c r="F540" s="3"/>
      <c r="G540" s="3"/>
      <c r="H540" s="3"/>
      <c r="I540" s="3"/>
    </row>
    <row r="541" spans="2:9">
      <c r="B541" s="3"/>
      <c r="C541" s="3"/>
      <c r="D541" s="3"/>
      <c r="E541" s="3"/>
      <c r="F541" s="3"/>
      <c r="G541" s="3"/>
      <c r="H541" s="3"/>
      <c r="I541" s="3"/>
    </row>
    <row r="542" spans="2:9">
      <c r="B542" s="3"/>
      <c r="C542" s="3"/>
      <c r="D542" s="3"/>
      <c r="E542" s="3"/>
      <c r="F542" s="3"/>
      <c r="G542" s="3"/>
      <c r="H542" s="3"/>
      <c r="I542" s="3"/>
    </row>
    <row r="543" spans="2:9">
      <c r="B543" s="3"/>
      <c r="C543" s="3"/>
      <c r="D543" s="3"/>
      <c r="E543" s="3"/>
      <c r="F543" s="3"/>
      <c r="G543" s="3"/>
      <c r="H543" s="3"/>
      <c r="I543" s="3"/>
    </row>
    <row r="544" spans="2:9">
      <c r="B544" s="3"/>
      <c r="C544" s="3"/>
      <c r="D544" s="3"/>
      <c r="E544" s="3"/>
      <c r="F544" s="3"/>
      <c r="G544" s="3"/>
      <c r="H544" s="3"/>
      <c r="I544" s="3"/>
    </row>
    <row r="545" spans="2:9">
      <c r="B545" s="3"/>
      <c r="C545" s="3"/>
      <c r="D545" s="3"/>
      <c r="E545" s="3"/>
      <c r="F545" s="3"/>
      <c r="G545" s="3"/>
      <c r="H545" s="3"/>
      <c r="I545" s="3"/>
    </row>
    <row r="546" spans="2:9">
      <c r="B546" s="21"/>
      <c r="C546" s="22"/>
      <c r="D546" s="23"/>
      <c r="E546" s="24"/>
      <c r="F546" s="24"/>
      <c r="G546" s="24"/>
      <c r="H546" s="24"/>
      <c r="I546" s="21"/>
    </row>
    <row r="547" spans="2:9">
      <c r="B547" s="21"/>
      <c r="C547" s="22"/>
      <c r="D547" s="23"/>
      <c r="E547" s="24"/>
      <c r="F547" s="24"/>
      <c r="G547" s="24"/>
      <c r="H547" s="24"/>
      <c r="I547" s="21"/>
    </row>
    <row r="548" spans="2:9">
      <c r="B548" s="3"/>
      <c r="C548" s="3"/>
      <c r="D548" s="3"/>
      <c r="E548" s="3"/>
      <c r="F548" s="3"/>
      <c r="G548" s="3"/>
      <c r="H548" s="3"/>
      <c r="I548" s="3"/>
    </row>
    <row r="549" spans="2:9">
      <c r="B549" s="3"/>
      <c r="C549" s="3"/>
      <c r="D549" s="3"/>
      <c r="E549" s="3"/>
      <c r="F549" s="3"/>
      <c r="G549" s="3"/>
      <c r="H549" s="3"/>
      <c r="I549" s="3"/>
    </row>
    <row r="550" spans="2:9">
      <c r="B550" s="3"/>
      <c r="C550" s="3"/>
      <c r="D550" s="3"/>
      <c r="E550" s="3"/>
      <c r="F550" s="3"/>
      <c r="G550" s="3"/>
      <c r="H550" s="3"/>
      <c r="I550" s="3"/>
    </row>
    <row r="551" spans="2:9">
      <c r="B551" s="3"/>
      <c r="C551" s="3"/>
      <c r="D551" s="3"/>
      <c r="E551" s="3"/>
      <c r="F551" s="3"/>
      <c r="G551" s="3"/>
      <c r="H551" s="3"/>
      <c r="I551" s="3"/>
    </row>
    <row r="552" spans="2:9">
      <c r="B552" s="3"/>
      <c r="C552" s="3"/>
      <c r="D552" s="3"/>
      <c r="E552" s="3"/>
      <c r="F552" s="3"/>
      <c r="G552" s="3"/>
      <c r="H552" s="3"/>
      <c r="I552" s="3"/>
    </row>
    <row r="553" spans="2:9">
      <c r="B553" s="3"/>
      <c r="C553" s="3"/>
      <c r="D553" s="3"/>
      <c r="E553" s="3"/>
      <c r="F553" s="3"/>
      <c r="G553" s="3"/>
      <c r="H553" s="3"/>
      <c r="I553" s="3"/>
    </row>
    <row r="554" spans="2:9">
      <c r="B554" s="3"/>
      <c r="C554" s="3"/>
      <c r="D554" s="3"/>
      <c r="E554" s="3"/>
      <c r="F554" s="3"/>
      <c r="G554" s="3"/>
      <c r="H554" s="3"/>
      <c r="I554" s="3"/>
    </row>
    <row r="555" spans="2:9">
      <c r="B555" s="3"/>
      <c r="C555" s="3"/>
      <c r="D555" s="3"/>
      <c r="E555" s="3"/>
      <c r="F555" s="3"/>
      <c r="G555" s="3"/>
      <c r="H555" s="3"/>
      <c r="I555" s="3"/>
    </row>
    <row r="556" spans="2:9">
      <c r="B556" s="3"/>
      <c r="C556" s="3"/>
      <c r="D556" s="3"/>
      <c r="E556" s="3"/>
      <c r="F556" s="3"/>
      <c r="G556" s="3"/>
      <c r="H556" s="3"/>
      <c r="I556" s="3"/>
    </row>
    <row r="557" spans="2:9">
      <c r="B557" s="3"/>
      <c r="C557" s="3"/>
      <c r="D557" s="3"/>
      <c r="E557" s="3"/>
      <c r="F557" s="3"/>
      <c r="G557" s="3"/>
      <c r="H557" s="3"/>
      <c r="I557" s="3"/>
    </row>
    <row r="558" spans="2:9">
      <c r="B558" s="3"/>
      <c r="C558" s="3"/>
      <c r="D558" s="3"/>
      <c r="E558" s="3"/>
      <c r="F558" s="3"/>
      <c r="G558" s="3"/>
      <c r="H558" s="3"/>
      <c r="I558" s="3"/>
    </row>
    <row r="559" spans="2:9">
      <c r="B559" s="3"/>
      <c r="C559" s="3"/>
      <c r="D559" s="3"/>
      <c r="E559" s="3"/>
      <c r="F559" s="3"/>
      <c r="G559" s="3"/>
      <c r="H559" s="3"/>
      <c r="I559" s="3"/>
    </row>
    <row r="560" spans="2:9">
      <c r="B560" s="3"/>
      <c r="C560" s="3"/>
      <c r="D560" s="3"/>
      <c r="E560" s="3"/>
      <c r="F560" s="3"/>
      <c r="G560" s="3"/>
      <c r="H560" s="3"/>
      <c r="I560" s="3"/>
    </row>
    <row r="561" spans="2:9">
      <c r="B561" s="3"/>
      <c r="C561" s="3"/>
      <c r="D561" s="3"/>
      <c r="E561" s="3"/>
      <c r="F561" s="3"/>
      <c r="G561" s="3"/>
      <c r="H561" s="3"/>
      <c r="I561" s="3"/>
    </row>
    <row r="562" spans="2:9">
      <c r="B562" s="3"/>
      <c r="C562" s="3"/>
      <c r="D562" s="3"/>
      <c r="E562" s="3"/>
      <c r="F562" s="3"/>
      <c r="G562" s="3"/>
      <c r="H562" s="3"/>
      <c r="I562" s="3"/>
    </row>
    <row r="563" spans="2:9">
      <c r="B563" s="21"/>
      <c r="C563" s="22"/>
      <c r="D563" s="23"/>
      <c r="E563" s="24"/>
      <c r="F563" s="24"/>
      <c r="G563" s="24"/>
      <c r="H563" s="24"/>
      <c r="I563" s="21"/>
    </row>
    <row r="564" spans="2:9">
      <c r="B564" s="21"/>
      <c r="C564" s="22"/>
      <c r="D564" s="23"/>
      <c r="E564" s="24"/>
      <c r="F564" s="24"/>
      <c r="G564" s="24"/>
      <c r="H564" s="24"/>
      <c r="I564" s="21"/>
    </row>
    <row r="565" spans="2:9">
      <c r="B565" s="3"/>
      <c r="C565" s="3"/>
      <c r="D565" s="3"/>
      <c r="E565" s="3"/>
      <c r="F565" s="3"/>
      <c r="G565" s="3"/>
      <c r="H565" s="3"/>
      <c r="I565" s="3"/>
    </row>
    <row r="566" spans="2:9">
      <c r="B566" s="3"/>
      <c r="C566" s="3"/>
      <c r="D566" s="3"/>
      <c r="E566" s="3"/>
      <c r="F566" s="3"/>
      <c r="G566" s="3"/>
      <c r="H566" s="3"/>
      <c r="I566" s="3"/>
    </row>
    <row r="567" spans="2:9">
      <c r="B567" s="3"/>
      <c r="C567" s="3"/>
      <c r="D567" s="3"/>
      <c r="E567" s="3"/>
      <c r="F567" s="3"/>
      <c r="G567" s="3"/>
      <c r="H567" s="3"/>
      <c r="I567" s="3"/>
    </row>
    <row r="568" spans="2:9">
      <c r="B568" s="3"/>
      <c r="C568" s="3"/>
      <c r="D568" s="3"/>
      <c r="E568" s="3"/>
      <c r="F568" s="3"/>
      <c r="G568" s="3"/>
      <c r="H568" s="3"/>
      <c r="I568" s="3"/>
    </row>
    <row r="569" spans="2:9">
      <c r="B569" s="3"/>
      <c r="C569" s="3"/>
      <c r="D569" s="3"/>
      <c r="E569" s="3"/>
      <c r="F569" s="3"/>
      <c r="G569" s="3"/>
      <c r="H569" s="3"/>
      <c r="I569" s="3"/>
    </row>
    <row r="570" spans="2:9">
      <c r="B570" s="3"/>
      <c r="C570" s="3"/>
      <c r="D570" s="3"/>
      <c r="E570" s="3"/>
      <c r="F570" s="3"/>
      <c r="G570" s="3"/>
      <c r="H570" s="3"/>
      <c r="I570" s="3"/>
    </row>
    <row r="571" spans="2:9">
      <c r="B571" s="3"/>
      <c r="C571" s="3"/>
      <c r="D571" s="3"/>
      <c r="E571" s="3"/>
      <c r="F571" s="3"/>
      <c r="G571" s="3"/>
      <c r="H571" s="3"/>
      <c r="I571" s="3"/>
    </row>
    <row r="572" spans="2:9">
      <c r="B572" s="3"/>
      <c r="C572" s="3"/>
      <c r="D572" s="3"/>
      <c r="E572" s="3"/>
      <c r="F572" s="3"/>
      <c r="G572" s="3"/>
      <c r="H572" s="3"/>
      <c r="I572" s="3"/>
    </row>
    <row r="573" spans="2:9">
      <c r="B573" s="3"/>
      <c r="C573" s="3"/>
      <c r="D573" s="3"/>
      <c r="E573" s="3"/>
      <c r="F573" s="3"/>
      <c r="G573" s="3"/>
      <c r="H573" s="3"/>
      <c r="I573" s="3"/>
    </row>
    <row r="574" spans="2:9">
      <c r="B574" s="3"/>
      <c r="C574" s="3"/>
      <c r="D574" s="3"/>
      <c r="E574" s="3"/>
      <c r="F574" s="3"/>
      <c r="G574" s="3"/>
      <c r="H574" s="3"/>
      <c r="I574" s="3"/>
    </row>
    <row r="575" spans="2:9">
      <c r="B575" s="3"/>
      <c r="C575" s="3"/>
      <c r="D575" s="3"/>
      <c r="E575" s="3"/>
      <c r="F575" s="3"/>
      <c r="G575" s="3"/>
      <c r="H575" s="3"/>
      <c r="I575" s="3"/>
    </row>
    <row r="576" spans="2:9">
      <c r="B576" s="3"/>
      <c r="C576" s="3"/>
      <c r="D576" s="3"/>
      <c r="E576" s="3"/>
      <c r="F576" s="3"/>
      <c r="G576" s="3"/>
      <c r="H576" s="3"/>
      <c r="I576" s="3"/>
    </row>
    <row r="577" spans="2:9">
      <c r="B577" s="3"/>
      <c r="C577" s="3"/>
      <c r="D577" s="3"/>
      <c r="E577" s="3"/>
      <c r="F577" s="3"/>
      <c r="G577" s="3"/>
      <c r="H577" s="3"/>
      <c r="I577" s="3"/>
    </row>
    <row r="578" spans="2:9">
      <c r="B578" s="3"/>
      <c r="C578" s="3"/>
      <c r="D578" s="3"/>
      <c r="E578" s="3"/>
      <c r="F578" s="3"/>
      <c r="G578" s="3"/>
      <c r="H578" s="3"/>
      <c r="I578" s="3"/>
    </row>
    <row r="579" spans="2:9">
      <c r="B579" s="3"/>
      <c r="C579" s="3"/>
      <c r="D579" s="3"/>
      <c r="E579" s="3"/>
      <c r="F579" s="3"/>
      <c r="G579" s="3"/>
      <c r="H579" s="3"/>
      <c r="I579" s="3"/>
    </row>
    <row r="580" spans="2:9">
      <c r="B580" s="21"/>
      <c r="C580" s="22"/>
      <c r="D580" s="23"/>
      <c r="E580" s="24"/>
      <c r="F580" s="24"/>
      <c r="G580" s="24"/>
      <c r="H580" s="24"/>
      <c r="I580" s="21"/>
    </row>
    <row r="581" spans="2:9">
      <c r="B581" s="21"/>
      <c r="C581" s="22"/>
      <c r="D581" s="23"/>
      <c r="E581" s="24"/>
      <c r="F581" s="24"/>
      <c r="G581" s="24"/>
      <c r="H581" s="24"/>
      <c r="I581" s="21"/>
    </row>
    <row r="582" spans="2:9">
      <c r="B582" s="3"/>
      <c r="C582" s="3"/>
      <c r="D582" s="3"/>
      <c r="E582" s="3"/>
      <c r="F582" s="3"/>
      <c r="G582" s="3"/>
      <c r="H582" s="3"/>
      <c r="I582" s="3"/>
    </row>
    <row r="583" spans="2:9">
      <c r="B583" s="3"/>
      <c r="C583" s="3"/>
      <c r="D583" s="3"/>
      <c r="E583" s="3"/>
      <c r="F583" s="3"/>
      <c r="G583" s="3"/>
      <c r="H583" s="3"/>
      <c r="I583" s="3"/>
    </row>
    <row r="584" spans="2:9">
      <c r="B584" s="3"/>
      <c r="C584" s="3"/>
      <c r="D584" s="3"/>
      <c r="E584" s="3"/>
      <c r="F584" s="3"/>
      <c r="G584" s="3"/>
      <c r="H584" s="3"/>
      <c r="I584" s="3"/>
    </row>
    <row r="585" spans="2:9">
      <c r="B585" s="3"/>
      <c r="C585" s="3"/>
      <c r="D585" s="3"/>
      <c r="E585" s="3"/>
      <c r="F585" s="3"/>
      <c r="G585" s="3"/>
      <c r="H585" s="3"/>
      <c r="I585" s="3"/>
    </row>
    <row r="586" spans="2:9">
      <c r="B586" s="3"/>
      <c r="C586" s="3"/>
      <c r="D586" s="3"/>
      <c r="E586" s="3"/>
      <c r="F586" s="3"/>
      <c r="G586" s="3"/>
      <c r="H586" s="3"/>
      <c r="I586" s="3"/>
    </row>
    <row r="587" spans="2:9">
      <c r="B587" s="3"/>
      <c r="C587" s="3"/>
      <c r="D587" s="3"/>
      <c r="E587" s="3"/>
      <c r="F587" s="3"/>
      <c r="G587" s="3"/>
      <c r="H587" s="3"/>
      <c r="I587" s="3"/>
    </row>
    <row r="588" spans="2:9">
      <c r="B588" s="3"/>
      <c r="C588" s="3"/>
      <c r="D588" s="3"/>
      <c r="E588" s="3"/>
      <c r="F588" s="3"/>
      <c r="G588" s="3"/>
      <c r="H588" s="3"/>
      <c r="I588" s="3"/>
    </row>
    <row r="589" spans="2:9">
      <c r="B589" s="3"/>
      <c r="C589" s="3"/>
      <c r="D589" s="3"/>
      <c r="E589" s="3"/>
      <c r="F589" s="3"/>
      <c r="G589" s="3"/>
      <c r="H589" s="3"/>
      <c r="I589" s="3"/>
    </row>
    <row r="590" spans="2:9">
      <c r="B590" s="3"/>
      <c r="C590" s="3"/>
      <c r="D590" s="3"/>
      <c r="E590" s="3"/>
      <c r="F590" s="3"/>
      <c r="G590" s="3"/>
      <c r="H590" s="3"/>
      <c r="I590" s="3"/>
    </row>
    <row r="591" spans="2:9">
      <c r="B591" s="3"/>
      <c r="C591" s="3"/>
      <c r="D591" s="3"/>
      <c r="E591" s="3"/>
      <c r="F591" s="3"/>
      <c r="G591" s="3"/>
      <c r="H591" s="3"/>
      <c r="I591" s="3"/>
    </row>
    <row r="592" spans="2:9">
      <c r="B592" s="3"/>
      <c r="C592" s="3"/>
      <c r="D592" s="3"/>
      <c r="E592" s="3"/>
      <c r="F592" s="3"/>
      <c r="G592" s="3"/>
      <c r="H592" s="3"/>
      <c r="I592" s="3"/>
    </row>
    <row r="593" spans="2:9">
      <c r="B593" s="3"/>
      <c r="C593" s="3"/>
      <c r="D593" s="3"/>
      <c r="E593" s="3"/>
      <c r="F593" s="3"/>
      <c r="G593" s="3"/>
      <c r="H593" s="3"/>
      <c r="I593" s="3"/>
    </row>
    <row r="594" spans="2:9">
      <c r="B594" s="3"/>
      <c r="C594" s="3"/>
      <c r="D594" s="3"/>
      <c r="E594" s="3"/>
      <c r="F594" s="3"/>
      <c r="G594" s="3"/>
      <c r="H594" s="3"/>
      <c r="I594" s="3"/>
    </row>
    <row r="595" spans="2:9">
      <c r="B595" s="3"/>
      <c r="C595" s="3"/>
      <c r="D595" s="3"/>
      <c r="E595" s="3"/>
      <c r="F595" s="3"/>
      <c r="G595" s="3"/>
      <c r="H595" s="3"/>
      <c r="I595" s="3"/>
    </row>
    <row r="596" spans="2:9">
      <c r="B596" s="3"/>
      <c r="C596" s="3"/>
      <c r="D596" s="3"/>
      <c r="E596" s="3"/>
      <c r="F596" s="3"/>
      <c r="G596" s="3"/>
      <c r="H596" s="3"/>
      <c r="I596" s="3"/>
    </row>
    <row r="597" spans="2:9">
      <c r="B597" s="21"/>
      <c r="C597" s="22"/>
      <c r="D597" s="23"/>
      <c r="E597" s="24"/>
      <c r="F597" s="24"/>
      <c r="G597" s="24"/>
      <c r="H597" s="24"/>
      <c r="I597" s="21"/>
    </row>
    <row r="598" spans="2:9">
      <c r="B598" s="21"/>
      <c r="C598" s="22"/>
      <c r="D598" s="23"/>
      <c r="E598" s="24"/>
      <c r="F598" s="24"/>
      <c r="G598" s="24"/>
      <c r="H598" s="24"/>
      <c r="I598" s="21"/>
    </row>
    <row r="599" spans="2:9">
      <c r="B599" s="3"/>
      <c r="C599" s="3"/>
      <c r="D599" s="3"/>
      <c r="E599" s="3"/>
      <c r="F599" s="3"/>
      <c r="G599" s="3"/>
      <c r="H599" s="3"/>
      <c r="I599" s="3"/>
    </row>
    <row r="600" spans="2:9">
      <c r="B600" s="3"/>
      <c r="C600" s="3"/>
      <c r="D600" s="3"/>
      <c r="E600" s="3"/>
      <c r="F600" s="3"/>
      <c r="G600" s="3"/>
      <c r="H600" s="3"/>
      <c r="I600" s="3"/>
    </row>
    <row r="601" spans="2:9">
      <c r="B601" s="3"/>
      <c r="C601" s="3"/>
      <c r="D601" s="3"/>
      <c r="E601" s="3"/>
      <c r="F601" s="3"/>
      <c r="G601" s="3"/>
      <c r="H601" s="3"/>
      <c r="I601" s="3"/>
    </row>
    <row r="602" spans="2:9">
      <c r="B602" s="3"/>
      <c r="C602" s="3"/>
      <c r="D602" s="3"/>
      <c r="E602" s="3"/>
      <c r="F602" s="3"/>
      <c r="G602" s="3"/>
      <c r="H602" s="3"/>
      <c r="I602" s="3"/>
    </row>
    <row r="603" spans="2:9">
      <c r="B603" s="3"/>
      <c r="C603" s="3"/>
      <c r="D603" s="3"/>
      <c r="E603" s="3"/>
      <c r="F603" s="3"/>
      <c r="G603" s="3"/>
      <c r="H603" s="3"/>
      <c r="I603" s="3"/>
    </row>
    <row r="604" spans="2:9">
      <c r="B604" s="3"/>
      <c r="C604" s="3"/>
      <c r="D604" s="3"/>
      <c r="E604" s="3"/>
      <c r="F604" s="3"/>
      <c r="G604" s="3"/>
      <c r="H604" s="3"/>
      <c r="I604" s="3"/>
    </row>
    <row r="605" spans="2:9">
      <c r="B605" s="3"/>
      <c r="C605" s="3"/>
      <c r="D605" s="3"/>
      <c r="E605" s="3"/>
      <c r="F605" s="3"/>
      <c r="G605" s="3"/>
      <c r="H605" s="3"/>
      <c r="I605" s="3"/>
    </row>
    <row r="606" spans="2:9">
      <c r="B606" s="3"/>
      <c r="C606" s="3"/>
      <c r="D606" s="3"/>
      <c r="E606" s="3"/>
      <c r="F606" s="3"/>
      <c r="G606" s="3"/>
      <c r="H606" s="3"/>
      <c r="I606" s="3"/>
    </row>
    <row r="607" spans="2:9">
      <c r="B607" s="3"/>
      <c r="C607" s="3"/>
      <c r="D607" s="3"/>
      <c r="E607" s="3"/>
      <c r="F607" s="3"/>
      <c r="G607" s="3"/>
      <c r="H607" s="3"/>
      <c r="I607" s="3"/>
    </row>
    <row r="608" spans="2:9">
      <c r="B608" s="3"/>
      <c r="C608" s="3"/>
      <c r="D608" s="3"/>
      <c r="E608" s="3"/>
      <c r="F608" s="3"/>
      <c r="G608" s="3"/>
      <c r="H608" s="3"/>
      <c r="I608" s="3"/>
    </row>
    <row r="609" spans="2:230">
      <c r="B609" s="3"/>
      <c r="C609" s="3"/>
      <c r="D609" s="3"/>
      <c r="E609" s="3"/>
      <c r="F609" s="3"/>
      <c r="G609" s="3"/>
      <c r="H609" s="3"/>
      <c r="I609" s="3"/>
    </row>
    <row r="610" spans="2:230">
      <c r="B610" s="3"/>
      <c r="C610" s="3"/>
      <c r="D610" s="3"/>
      <c r="E610" s="3"/>
      <c r="F610" s="3"/>
      <c r="G610" s="3"/>
      <c r="H610" s="3"/>
      <c r="I610" s="3"/>
    </row>
    <row r="611" spans="2:230">
      <c r="B611" s="3"/>
      <c r="C611" s="3"/>
      <c r="D611" s="3"/>
      <c r="E611" s="3"/>
      <c r="F611" s="3"/>
      <c r="G611" s="3"/>
      <c r="H611" s="3"/>
      <c r="I611" s="3"/>
    </row>
    <row r="612" spans="2:230">
      <c r="B612" s="3"/>
      <c r="C612" s="3"/>
      <c r="D612" s="3"/>
      <c r="E612" s="3"/>
      <c r="F612" s="3"/>
      <c r="G612" s="3"/>
      <c r="H612" s="3"/>
      <c r="I612" s="3"/>
    </row>
    <row r="613" spans="2:230">
      <c r="B613" s="3"/>
      <c r="C613" s="3"/>
      <c r="D613" s="3"/>
      <c r="E613" s="3"/>
      <c r="F613" s="3"/>
      <c r="G613" s="3"/>
      <c r="H613" s="3"/>
      <c r="I613" s="3"/>
    </row>
    <row r="614" spans="2:230">
      <c r="B614" s="21"/>
      <c r="C614" s="22"/>
      <c r="D614" s="23"/>
      <c r="E614" s="24"/>
      <c r="F614" s="24"/>
      <c r="G614" s="24"/>
      <c r="H614" s="24"/>
      <c r="I614" s="21"/>
    </row>
    <row r="615" spans="2:230">
      <c r="B615" s="21"/>
      <c r="C615" s="22"/>
      <c r="D615" s="23"/>
      <c r="E615" s="24"/>
      <c r="F615" s="24"/>
      <c r="G615" s="24"/>
      <c r="H615" s="24"/>
      <c r="I615" s="21"/>
    </row>
    <row r="616" spans="2:230">
      <c r="B616" s="3"/>
      <c r="C616" s="3"/>
      <c r="D616" s="3"/>
      <c r="E616" s="3"/>
      <c r="F616" s="3"/>
      <c r="G616" s="3"/>
      <c r="H616" s="3"/>
      <c r="I616" s="3"/>
    </row>
    <row r="617" spans="2:230">
      <c r="B617" s="3"/>
      <c r="C617" s="3"/>
      <c r="D617" s="3"/>
      <c r="E617" s="3"/>
      <c r="F617" s="3"/>
      <c r="G617" s="3"/>
      <c r="H617" s="3"/>
      <c r="I617" s="3"/>
    </row>
    <row r="618" spans="2:230">
      <c r="B618" s="3"/>
      <c r="C618" s="3"/>
      <c r="D618" s="3"/>
      <c r="E618" s="3"/>
      <c r="F618" s="3"/>
      <c r="G618" s="3"/>
      <c r="H618" s="3"/>
      <c r="I618" s="3"/>
    </row>
    <row r="619" spans="2:230">
      <c r="B619" s="3"/>
      <c r="C619" s="3"/>
      <c r="D619" s="3"/>
      <c r="E619" s="3"/>
      <c r="F619" s="3"/>
      <c r="G619" s="3"/>
      <c r="H619" s="3"/>
      <c r="I619" s="3"/>
    </row>
    <row r="620" spans="2:230">
      <c r="B620" s="3"/>
      <c r="C620" s="3"/>
      <c r="D620" s="3"/>
      <c r="E620" s="3"/>
      <c r="F620" s="3"/>
      <c r="G620" s="3"/>
      <c r="H620" s="3"/>
      <c r="I620" s="3"/>
    </row>
    <row r="621" spans="2:230">
      <c r="B621" s="3"/>
      <c r="C621" s="3"/>
      <c r="D621" s="3"/>
      <c r="E621" s="3"/>
      <c r="F621" s="3"/>
      <c r="G621" s="3"/>
      <c r="H621" s="3"/>
      <c r="I621" s="3"/>
    </row>
    <row r="622" spans="2:230">
      <c r="B622" s="3"/>
      <c r="C622" s="3"/>
      <c r="D622" s="3"/>
      <c r="E622" s="3"/>
      <c r="F622" s="3"/>
      <c r="G622" s="3"/>
      <c r="H622" s="3"/>
      <c r="I622" s="3"/>
      <c r="J622" s="25"/>
      <c r="K622" s="25"/>
      <c r="L622" s="25"/>
      <c r="M622" s="25"/>
      <c r="N622" s="25"/>
      <c r="O622" s="25"/>
      <c r="P622" s="25"/>
      <c r="Q622" s="25"/>
      <c r="R622" s="25"/>
      <c r="S622" s="25"/>
      <c r="T622" s="25"/>
      <c r="U622" s="25"/>
      <c r="V622" s="25"/>
      <c r="W622" s="25"/>
      <c r="X622" s="25"/>
      <c r="Y622" s="25"/>
      <c r="Z622" s="25"/>
      <c r="AA622" s="25"/>
      <c r="AB622" s="25"/>
      <c r="AC622" s="25"/>
      <c r="AD622" s="25"/>
      <c r="AE622" s="25"/>
      <c r="AF622" s="25"/>
      <c r="AG622" s="25"/>
      <c r="AH622" s="25"/>
      <c r="AI622" s="25"/>
      <c r="AJ622" s="25"/>
      <c r="AK622" s="25"/>
      <c r="AL622" s="25"/>
      <c r="AM622" s="25"/>
      <c r="AN622" s="25"/>
      <c r="AO622" s="25"/>
      <c r="AP622" s="25"/>
      <c r="AQ622" s="25"/>
      <c r="AR622" s="25"/>
      <c r="AS622" s="25"/>
      <c r="AT622" s="25"/>
      <c r="AU622" s="25"/>
      <c r="AV622" s="25"/>
      <c r="AW622" s="25"/>
      <c r="AX622" s="25"/>
      <c r="AY622" s="25"/>
      <c r="AZ622" s="25"/>
      <c r="BA622" s="25"/>
      <c r="BB622" s="25"/>
      <c r="BC622" s="25"/>
      <c r="BD622" s="25"/>
      <c r="BE622" s="25"/>
      <c r="BF622" s="25"/>
      <c r="BG622" s="25"/>
      <c r="BH622" s="25"/>
      <c r="BI622" s="25"/>
      <c r="BJ622" s="25"/>
      <c r="BK622" s="25"/>
      <c r="BL622" s="25"/>
      <c r="BM622" s="25"/>
      <c r="BN622" s="25"/>
      <c r="BO622" s="25"/>
      <c r="BP622" s="25"/>
      <c r="BQ622" s="25"/>
      <c r="BR622" s="25"/>
      <c r="BS622" s="25"/>
      <c r="BT622" s="25"/>
      <c r="BU622" s="25"/>
      <c r="BV622" s="25"/>
      <c r="BW622" s="25"/>
      <c r="BX622" s="25"/>
      <c r="BY622" s="25"/>
      <c r="BZ622" s="25"/>
      <c r="CA622" s="25"/>
      <c r="CB622" s="25"/>
      <c r="CC622" s="25"/>
      <c r="CD622" s="25"/>
      <c r="CE622" s="25"/>
      <c r="CF622" s="25"/>
      <c r="CG622" s="25"/>
      <c r="CH622" s="25"/>
      <c r="CI622" s="25"/>
      <c r="CJ622" s="25"/>
      <c r="CK622" s="25"/>
      <c r="CL622" s="25"/>
      <c r="CM622" s="25"/>
      <c r="CN622" s="25"/>
      <c r="CO622" s="25"/>
      <c r="CP622" s="25"/>
      <c r="CQ622" s="25"/>
      <c r="CR622" s="25"/>
      <c r="CS622" s="25"/>
      <c r="CT622" s="25"/>
      <c r="CU622" s="25"/>
      <c r="CV622" s="25"/>
      <c r="CW622" s="25"/>
      <c r="CX622" s="25"/>
      <c r="CY622" s="25"/>
      <c r="CZ622" s="25"/>
      <c r="DA622" s="25"/>
      <c r="DB622" s="25"/>
      <c r="DC622" s="25"/>
      <c r="DD622" s="25"/>
      <c r="DE622" s="25"/>
      <c r="DF622" s="25"/>
      <c r="DG622" s="25"/>
      <c r="DH622" s="25"/>
      <c r="DI622" s="25"/>
      <c r="DJ622" s="25"/>
      <c r="DK622" s="25"/>
      <c r="DL622" s="25"/>
      <c r="DM622" s="25"/>
      <c r="DN622" s="25"/>
      <c r="DO622" s="25"/>
      <c r="DP622" s="25"/>
      <c r="DQ622" s="25"/>
      <c r="DR622" s="25"/>
      <c r="DS622" s="25"/>
      <c r="DT622" s="25"/>
      <c r="DU622" s="25"/>
      <c r="DV622" s="25"/>
      <c r="DW622" s="25"/>
      <c r="DX622" s="25"/>
      <c r="DY622" s="25"/>
      <c r="DZ622" s="25"/>
      <c r="EA622" s="25"/>
      <c r="EB622" s="25"/>
      <c r="EC622" s="25"/>
      <c r="ED622" s="25"/>
      <c r="EE622" s="25"/>
      <c r="EF622" s="25"/>
      <c r="EG622" s="25"/>
      <c r="EH622" s="25"/>
      <c r="EI622" s="25"/>
      <c r="EJ622" s="25"/>
      <c r="EK622" s="25"/>
      <c r="EL622" s="25"/>
      <c r="EM622" s="25"/>
      <c r="EN622" s="25"/>
      <c r="EO622" s="25"/>
      <c r="EP622" s="25"/>
      <c r="EQ622" s="25"/>
      <c r="ER622" s="25"/>
      <c r="ES622" s="25"/>
      <c r="ET622" s="25"/>
      <c r="EU622" s="25"/>
      <c r="EV622" s="25"/>
      <c r="EW622" s="25"/>
      <c r="EX622" s="25"/>
      <c r="EY622" s="25"/>
      <c r="EZ622" s="25"/>
      <c r="FA622" s="25"/>
      <c r="FB622" s="25"/>
      <c r="FC622" s="25"/>
      <c r="FD622" s="25"/>
      <c r="FE622" s="25"/>
      <c r="FF622" s="25"/>
      <c r="FG622" s="25"/>
      <c r="FH622" s="25"/>
      <c r="FI622" s="25"/>
      <c r="FJ622" s="25"/>
      <c r="FK622" s="25"/>
      <c r="FL622" s="25"/>
      <c r="FM622" s="25"/>
      <c r="FN622" s="25"/>
      <c r="FO622" s="25"/>
      <c r="FP622" s="25"/>
      <c r="FQ622" s="25"/>
      <c r="FR622" s="25"/>
      <c r="FS622" s="25"/>
      <c r="FT622" s="25"/>
      <c r="FU622" s="25"/>
      <c r="FV622" s="25"/>
      <c r="FW622" s="25"/>
      <c r="FX622" s="25"/>
      <c r="FY622" s="25"/>
      <c r="FZ622" s="25"/>
      <c r="GA622" s="25"/>
      <c r="GB622" s="25"/>
      <c r="GC622" s="25"/>
      <c r="GD622" s="25"/>
      <c r="GE622" s="25"/>
      <c r="GF622" s="25"/>
      <c r="GG622" s="25"/>
      <c r="GH622" s="25"/>
      <c r="GI622" s="25"/>
      <c r="GJ622" s="25"/>
      <c r="GK622" s="25"/>
      <c r="GL622" s="25"/>
      <c r="GM622" s="25"/>
      <c r="GN622" s="25"/>
      <c r="GO622" s="25"/>
      <c r="GP622" s="25"/>
      <c r="GQ622" s="25"/>
      <c r="GR622" s="25"/>
      <c r="GS622" s="25"/>
      <c r="GT622" s="25"/>
      <c r="GU622" s="25"/>
      <c r="GV622" s="25"/>
      <c r="GW622" s="25"/>
      <c r="GX622" s="25"/>
      <c r="GY622" s="25"/>
      <c r="GZ622" s="25"/>
      <c r="HA622" s="25"/>
      <c r="HB622" s="25"/>
      <c r="HC622" s="25"/>
      <c r="HD622" s="25"/>
      <c r="HE622" s="25"/>
      <c r="HF622" s="25"/>
      <c r="HG622" s="25"/>
      <c r="HH622" s="25"/>
      <c r="HI622" s="25"/>
      <c r="HJ622" s="25"/>
      <c r="HK622" s="25"/>
      <c r="HL622" s="25"/>
      <c r="HM622" s="25"/>
      <c r="HN622" s="25"/>
      <c r="HO622" s="25"/>
      <c r="HP622" s="25"/>
      <c r="HQ622" s="25"/>
      <c r="HR622" s="25"/>
      <c r="HS622" s="25"/>
      <c r="HT622" s="25"/>
      <c r="HU622" s="25"/>
      <c r="HV622" s="25"/>
    </row>
    <row r="623" spans="2:230">
      <c r="B623" s="3"/>
      <c r="C623" s="3"/>
      <c r="D623" s="3"/>
      <c r="E623" s="3"/>
      <c r="F623" s="3"/>
      <c r="G623" s="3"/>
      <c r="H623" s="3"/>
      <c r="I623" s="3"/>
    </row>
    <row r="624" spans="2:230">
      <c r="B624" s="3"/>
      <c r="C624" s="3"/>
      <c r="D624" s="3"/>
      <c r="E624" s="3"/>
      <c r="F624" s="3"/>
      <c r="G624" s="3"/>
      <c r="H624" s="3"/>
      <c r="I624" s="3"/>
    </row>
    <row r="625" spans="2:231">
      <c r="B625" s="3"/>
      <c r="C625" s="3"/>
      <c r="D625" s="3"/>
      <c r="E625" s="3"/>
      <c r="F625" s="3"/>
      <c r="G625" s="3"/>
      <c r="H625" s="3"/>
      <c r="I625" s="3"/>
    </row>
    <row r="626" spans="2:231">
      <c r="B626" s="3"/>
      <c r="C626" s="3"/>
      <c r="D626" s="3"/>
      <c r="E626" s="3"/>
      <c r="F626" s="3"/>
      <c r="G626" s="3"/>
      <c r="H626" s="3"/>
      <c r="I626" s="3"/>
    </row>
    <row r="627" spans="2:231">
      <c r="B627" s="3"/>
      <c r="C627" s="3"/>
      <c r="D627" s="3"/>
      <c r="E627" s="3"/>
      <c r="F627" s="3"/>
      <c r="G627" s="3"/>
      <c r="H627" s="3"/>
      <c r="I627" s="3"/>
      <c r="J627" s="26"/>
      <c r="K627" s="26"/>
      <c r="L627" s="26"/>
      <c r="M627" s="26"/>
      <c r="N627" s="26"/>
      <c r="O627" s="26"/>
      <c r="P627" s="26"/>
      <c r="Q627" s="26"/>
      <c r="R627" s="26"/>
      <c r="S627" s="26"/>
      <c r="T627" s="26"/>
      <c r="U627" s="26"/>
      <c r="V627" s="26"/>
      <c r="W627" s="26"/>
      <c r="X627" s="26"/>
      <c r="Y627" s="26"/>
      <c r="Z627" s="26"/>
      <c r="AA627" s="26"/>
      <c r="AB627" s="26"/>
      <c r="AC627" s="26"/>
      <c r="AD627" s="26"/>
      <c r="AE627" s="26"/>
      <c r="AF627" s="26"/>
      <c r="AG627" s="26"/>
      <c r="AH627" s="26"/>
      <c r="AI627" s="26"/>
      <c r="AJ627" s="26"/>
      <c r="AK627" s="26"/>
      <c r="AL627" s="26"/>
      <c r="AM627" s="26"/>
      <c r="AN627" s="26"/>
      <c r="AO627" s="26"/>
      <c r="AP627" s="26"/>
      <c r="AQ627" s="26"/>
      <c r="AR627" s="26"/>
      <c r="AS627" s="26"/>
      <c r="AT627" s="26"/>
      <c r="AU627" s="26"/>
      <c r="AV627" s="26"/>
      <c r="AW627" s="26"/>
      <c r="AX627" s="26"/>
      <c r="AY627" s="26"/>
      <c r="AZ627" s="26"/>
      <c r="BA627" s="26"/>
      <c r="BB627" s="26"/>
      <c r="BC627" s="26"/>
      <c r="BD627" s="26"/>
      <c r="BE627" s="26"/>
      <c r="BF627" s="26"/>
      <c r="BG627" s="26"/>
      <c r="BH627" s="26"/>
      <c r="BI627" s="26"/>
      <c r="BJ627" s="26"/>
      <c r="BK627" s="26"/>
      <c r="BL627" s="26"/>
      <c r="BM627" s="26"/>
      <c r="BN627" s="26"/>
      <c r="BO627" s="26"/>
      <c r="BP627" s="26"/>
      <c r="BQ627" s="26"/>
      <c r="BR627" s="26"/>
      <c r="BS627" s="26"/>
      <c r="BT627" s="26"/>
      <c r="BU627" s="26"/>
      <c r="BV627" s="26"/>
      <c r="BW627" s="26"/>
      <c r="BX627" s="26"/>
      <c r="BY627" s="26"/>
      <c r="BZ627" s="26"/>
      <c r="CA627" s="26"/>
      <c r="CB627" s="26"/>
      <c r="CC627" s="26"/>
      <c r="CD627" s="26"/>
      <c r="CE627" s="26"/>
      <c r="CF627" s="26"/>
      <c r="CG627" s="26"/>
      <c r="CH627" s="26"/>
      <c r="CI627" s="26"/>
      <c r="CJ627" s="26"/>
      <c r="CK627" s="26"/>
      <c r="CL627" s="26"/>
      <c r="CM627" s="26"/>
      <c r="CN627" s="26"/>
      <c r="CO627" s="26"/>
      <c r="CP627" s="26"/>
      <c r="CQ627" s="26"/>
      <c r="CR627" s="26"/>
      <c r="CS627" s="26"/>
      <c r="CT627" s="26"/>
      <c r="CU627" s="26"/>
      <c r="CV627" s="26"/>
      <c r="CW627" s="26"/>
      <c r="CX627" s="26"/>
      <c r="CY627" s="26"/>
      <c r="CZ627" s="26"/>
      <c r="DA627" s="26"/>
      <c r="DB627" s="26"/>
      <c r="DC627" s="26"/>
      <c r="DD627" s="26"/>
      <c r="DE627" s="26"/>
      <c r="DF627" s="26"/>
      <c r="DG627" s="26"/>
      <c r="DH627" s="26"/>
      <c r="DI627" s="26"/>
      <c r="DJ627" s="26"/>
      <c r="DK627" s="26"/>
      <c r="DL627" s="26"/>
      <c r="DM627" s="26"/>
      <c r="DN627" s="26"/>
      <c r="DO627" s="26"/>
      <c r="DP627" s="26"/>
      <c r="DQ627" s="26"/>
      <c r="DR627" s="26"/>
      <c r="DS627" s="26"/>
      <c r="DT627" s="26"/>
      <c r="DU627" s="26"/>
      <c r="DV627" s="26"/>
      <c r="DW627" s="26"/>
      <c r="DX627" s="26"/>
      <c r="DY627" s="26"/>
      <c r="DZ627" s="26"/>
      <c r="EA627" s="26"/>
      <c r="EB627" s="26"/>
      <c r="EC627" s="26"/>
      <c r="ED627" s="26"/>
      <c r="EE627" s="26"/>
      <c r="EF627" s="26"/>
      <c r="EG627" s="26"/>
      <c r="EH627" s="26"/>
      <c r="EI627" s="26"/>
      <c r="EJ627" s="26"/>
      <c r="EK627" s="26"/>
      <c r="EL627" s="26"/>
      <c r="EM627" s="26"/>
      <c r="EN627" s="26"/>
      <c r="EO627" s="26"/>
      <c r="EP627" s="26"/>
      <c r="EQ627" s="26"/>
      <c r="ER627" s="26"/>
      <c r="ES627" s="26"/>
      <c r="ET627" s="26"/>
      <c r="EU627" s="26"/>
      <c r="EV627" s="26"/>
      <c r="EW627" s="26"/>
      <c r="EX627" s="26"/>
      <c r="EY627" s="26"/>
      <c r="EZ627" s="26"/>
      <c r="FA627" s="26"/>
      <c r="FB627" s="26"/>
      <c r="FC627" s="26"/>
      <c r="FD627" s="26"/>
      <c r="FE627" s="26"/>
      <c r="FF627" s="26"/>
      <c r="FG627" s="26"/>
      <c r="FH627" s="26"/>
      <c r="FI627" s="26"/>
      <c r="FJ627" s="26"/>
      <c r="FK627" s="26"/>
      <c r="FL627" s="26"/>
      <c r="FM627" s="26"/>
      <c r="FN627" s="26"/>
      <c r="FO627" s="26"/>
      <c r="FP627" s="26"/>
      <c r="FQ627" s="26"/>
      <c r="FR627" s="26"/>
      <c r="FS627" s="26"/>
      <c r="FT627" s="26"/>
      <c r="FU627" s="26"/>
      <c r="FV627" s="26"/>
      <c r="FW627" s="26"/>
      <c r="FX627" s="26"/>
      <c r="FY627" s="26"/>
      <c r="FZ627" s="26"/>
      <c r="GA627" s="26"/>
      <c r="GB627" s="26"/>
      <c r="GC627" s="26"/>
      <c r="GD627" s="26"/>
      <c r="GE627" s="26"/>
      <c r="GF627" s="26"/>
      <c r="GG627" s="26"/>
      <c r="GH627" s="26"/>
      <c r="GI627" s="26"/>
      <c r="GJ627" s="26"/>
      <c r="GK627" s="26"/>
      <c r="GL627" s="26"/>
      <c r="GM627" s="26"/>
      <c r="GN627" s="26"/>
      <c r="GO627" s="26"/>
      <c r="GP627" s="26"/>
      <c r="GQ627" s="26"/>
      <c r="GR627" s="26"/>
      <c r="GS627" s="26"/>
      <c r="GT627" s="26"/>
      <c r="GU627" s="26"/>
      <c r="GV627" s="26"/>
      <c r="GW627" s="26"/>
      <c r="GX627" s="26"/>
      <c r="GY627" s="26"/>
      <c r="GZ627" s="26"/>
      <c r="HA627" s="26"/>
      <c r="HB627" s="26"/>
      <c r="HC627" s="26"/>
      <c r="HD627" s="26"/>
      <c r="HE627" s="26"/>
      <c r="HF627" s="26"/>
      <c r="HG627" s="26"/>
      <c r="HH627" s="26"/>
      <c r="HI627" s="26"/>
      <c r="HJ627" s="26"/>
      <c r="HK627" s="26"/>
      <c r="HL627" s="26"/>
      <c r="HM627" s="26"/>
      <c r="HN627" s="26"/>
      <c r="HO627" s="26"/>
      <c r="HP627" s="26"/>
      <c r="HQ627" s="26"/>
      <c r="HR627" s="26"/>
      <c r="HS627" s="26"/>
      <c r="HT627" s="26"/>
      <c r="HU627" s="26"/>
      <c r="HV627" s="26"/>
      <c r="HW627" s="26"/>
    </row>
    <row r="628" spans="2:231">
      <c r="B628" s="3"/>
      <c r="C628" s="3"/>
      <c r="D628" s="3"/>
      <c r="E628" s="3"/>
      <c r="F628" s="3"/>
      <c r="G628" s="3"/>
      <c r="H628" s="3"/>
      <c r="I628" s="3"/>
      <c r="J628" s="26"/>
      <c r="K628" s="26"/>
      <c r="L628" s="26"/>
      <c r="M628" s="26"/>
      <c r="N628" s="26"/>
      <c r="O628" s="26"/>
      <c r="P628" s="26"/>
      <c r="Q628" s="26"/>
      <c r="R628" s="26"/>
      <c r="S628" s="26"/>
      <c r="T628" s="26"/>
      <c r="U628" s="26"/>
      <c r="V628" s="26"/>
      <c r="W628" s="26"/>
      <c r="X628" s="26"/>
      <c r="Y628" s="26"/>
      <c r="Z628" s="26"/>
      <c r="AA628" s="26"/>
      <c r="AB628" s="26"/>
      <c r="AC628" s="26"/>
      <c r="AD628" s="26"/>
      <c r="AE628" s="26"/>
      <c r="AF628" s="26"/>
      <c r="AG628" s="26"/>
      <c r="AH628" s="26"/>
      <c r="AI628" s="26"/>
      <c r="AJ628" s="26"/>
      <c r="AK628" s="26"/>
      <c r="AL628" s="26"/>
      <c r="AM628" s="26"/>
      <c r="AN628" s="26"/>
      <c r="AO628" s="26"/>
      <c r="AP628" s="26"/>
      <c r="AQ628" s="26"/>
      <c r="AR628" s="26"/>
      <c r="AS628" s="26"/>
      <c r="AT628" s="26"/>
      <c r="AU628" s="26"/>
      <c r="AV628" s="26"/>
      <c r="AW628" s="26"/>
      <c r="AX628" s="26"/>
      <c r="AY628" s="26"/>
      <c r="AZ628" s="26"/>
      <c r="BA628" s="26"/>
      <c r="BB628" s="26"/>
      <c r="BC628" s="26"/>
      <c r="BD628" s="26"/>
      <c r="BE628" s="26"/>
      <c r="BF628" s="26"/>
      <c r="BG628" s="26"/>
      <c r="BH628" s="26"/>
      <c r="BI628" s="26"/>
      <c r="BJ628" s="26"/>
      <c r="BK628" s="26"/>
      <c r="BL628" s="26"/>
      <c r="BM628" s="26"/>
      <c r="BN628" s="26"/>
      <c r="BO628" s="26"/>
      <c r="BP628" s="26"/>
      <c r="BQ628" s="26"/>
      <c r="BR628" s="26"/>
      <c r="BS628" s="26"/>
      <c r="BT628" s="26"/>
      <c r="BU628" s="26"/>
      <c r="BV628" s="26"/>
      <c r="BW628" s="26"/>
      <c r="BX628" s="26"/>
      <c r="BY628" s="26"/>
      <c r="BZ628" s="26"/>
      <c r="CA628" s="26"/>
      <c r="CB628" s="26"/>
      <c r="CC628" s="26"/>
      <c r="CD628" s="26"/>
      <c r="CE628" s="26"/>
      <c r="CF628" s="26"/>
      <c r="CG628" s="26"/>
      <c r="CH628" s="26"/>
      <c r="CI628" s="26"/>
      <c r="CJ628" s="26"/>
      <c r="CK628" s="26"/>
      <c r="CL628" s="26"/>
      <c r="CM628" s="26"/>
      <c r="CN628" s="26"/>
      <c r="CO628" s="26"/>
      <c r="CP628" s="26"/>
      <c r="CQ628" s="26"/>
      <c r="CR628" s="26"/>
      <c r="CS628" s="26"/>
      <c r="CT628" s="26"/>
      <c r="CU628" s="26"/>
      <c r="CV628" s="26"/>
      <c r="CW628" s="26"/>
      <c r="CX628" s="26"/>
      <c r="CY628" s="26"/>
      <c r="CZ628" s="26"/>
      <c r="DA628" s="26"/>
      <c r="DB628" s="26"/>
      <c r="DC628" s="26"/>
      <c r="DD628" s="26"/>
      <c r="DE628" s="26"/>
      <c r="DF628" s="26"/>
      <c r="DG628" s="26"/>
      <c r="DH628" s="26"/>
      <c r="DI628" s="26"/>
      <c r="DJ628" s="26"/>
      <c r="DK628" s="26"/>
      <c r="DL628" s="26"/>
      <c r="DM628" s="26"/>
      <c r="DN628" s="26"/>
      <c r="DO628" s="26"/>
      <c r="DP628" s="26"/>
      <c r="DQ628" s="26"/>
      <c r="DR628" s="26"/>
      <c r="DS628" s="26"/>
      <c r="DT628" s="26"/>
      <c r="DU628" s="26"/>
      <c r="DV628" s="26"/>
      <c r="DW628" s="26"/>
      <c r="DX628" s="26"/>
      <c r="DY628" s="26"/>
      <c r="DZ628" s="26"/>
      <c r="EA628" s="26"/>
      <c r="EB628" s="26"/>
      <c r="EC628" s="26"/>
      <c r="ED628" s="26"/>
      <c r="EE628" s="26"/>
      <c r="EF628" s="26"/>
      <c r="EG628" s="26"/>
      <c r="EH628" s="26"/>
      <c r="EI628" s="26"/>
      <c r="EJ628" s="26"/>
      <c r="EK628" s="26"/>
      <c r="EL628" s="26"/>
      <c r="EM628" s="26"/>
      <c r="EN628" s="26"/>
      <c r="EO628" s="26"/>
      <c r="EP628" s="26"/>
      <c r="EQ628" s="26"/>
      <c r="ER628" s="26"/>
      <c r="ES628" s="26"/>
      <c r="ET628" s="26"/>
      <c r="EU628" s="26"/>
      <c r="EV628" s="26"/>
      <c r="EW628" s="26"/>
      <c r="EX628" s="26"/>
      <c r="EY628" s="26"/>
      <c r="EZ628" s="26"/>
      <c r="FA628" s="26"/>
      <c r="FB628" s="26"/>
      <c r="FC628" s="26"/>
      <c r="FD628" s="26"/>
      <c r="FE628" s="26"/>
      <c r="FF628" s="26"/>
      <c r="FG628" s="26"/>
      <c r="FH628" s="26"/>
      <c r="FI628" s="26"/>
      <c r="FJ628" s="26"/>
      <c r="FK628" s="26"/>
      <c r="FL628" s="26"/>
      <c r="FM628" s="26"/>
      <c r="FN628" s="26"/>
      <c r="FO628" s="26"/>
      <c r="FP628" s="26"/>
      <c r="FQ628" s="26"/>
      <c r="FR628" s="26"/>
      <c r="FS628" s="26"/>
      <c r="FT628" s="26"/>
      <c r="FU628" s="26"/>
      <c r="FV628" s="26"/>
      <c r="FW628" s="26"/>
      <c r="FX628" s="26"/>
      <c r="FY628" s="26"/>
      <c r="FZ628" s="26"/>
      <c r="GA628" s="26"/>
      <c r="GB628" s="26"/>
      <c r="GC628" s="26"/>
      <c r="GD628" s="26"/>
      <c r="GE628" s="26"/>
      <c r="GF628" s="26"/>
      <c r="GG628" s="26"/>
      <c r="GH628" s="26"/>
      <c r="GI628" s="26"/>
      <c r="GJ628" s="26"/>
      <c r="GK628" s="26"/>
      <c r="GL628" s="26"/>
      <c r="GM628" s="26"/>
      <c r="GN628" s="26"/>
      <c r="GO628" s="26"/>
      <c r="GP628" s="26"/>
      <c r="GQ628" s="26"/>
      <c r="GR628" s="26"/>
      <c r="GS628" s="26"/>
      <c r="GT628" s="26"/>
      <c r="GU628" s="26"/>
      <c r="GV628" s="26"/>
      <c r="GW628" s="26"/>
      <c r="GX628" s="26"/>
      <c r="GY628" s="26"/>
      <c r="GZ628" s="26"/>
      <c r="HA628" s="26"/>
      <c r="HB628" s="26"/>
      <c r="HC628" s="26"/>
      <c r="HD628" s="26"/>
      <c r="HE628" s="26"/>
      <c r="HF628" s="26"/>
      <c r="HG628" s="26"/>
      <c r="HH628" s="26"/>
      <c r="HI628" s="26"/>
      <c r="HJ628" s="26"/>
      <c r="HK628" s="26"/>
      <c r="HL628" s="26"/>
      <c r="HM628" s="26"/>
      <c r="HN628" s="26"/>
      <c r="HO628" s="26"/>
      <c r="HP628" s="26"/>
      <c r="HQ628" s="26"/>
      <c r="HR628" s="26"/>
      <c r="HS628" s="26"/>
      <c r="HT628" s="26"/>
      <c r="HU628" s="26"/>
      <c r="HV628" s="26"/>
      <c r="HW628" s="26"/>
    </row>
    <row r="629" spans="2:231">
      <c r="B629" s="3"/>
      <c r="C629" s="3"/>
      <c r="D629" s="3"/>
      <c r="E629" s="3"/>
      <c r="F629" s="3"/>
      <c r="G629" s="3"/>
      <c r="H629" s="3"/>
      <c r="I629" s="3"/>
    </row>
    <row r="630" spans="2:231">
      <c r="B630" s="3"/>
      <c r="C630" s="3"/>
      <c r="D630" s="3"/>
      <c r="E630" s="3"/>
      <c r="F630" s="3"/>
      <c r="G630" s="3"/>
      <c r="H630" s="3"/>
      <c r="I630" s="3"/>
    </row>
    <row r="631" spans="2:231">
      <c r="B631" s="21"/>
      <c r="C631" s="22"/>
      <c r="D631" s="27"/>
      <c r="E631" s="24"/>
      <c r="F631" s="24"/>
      <c r="G631" s="24"/>
      <c r="H631" s="24"/>
      <c r="I631" s="21"/>
    </row>
    <row r="632" spans="2:231">
      <c r="B632" s="21"/>
      <c r="C632" s="22"/>
      <c r="D632" s="27"/>
      <c r="E632" s="24"/>
      <c r="F632" s="24"/>
      <c r="G632" s="24"/>
      <c r="H632" s="24"/>
      <c r="I632" s="21"/>
    </row>
    <row r="633" spans="2:231">
      <c r="B633" s="3"/>
      <c r="C633" s="3"/>
      <c r="D633" s="3"/>
      <c r="E633" s="3"/>
      <c r="F633" s="3"/>
      <c r="G633" s="3"/>
      <c r="H633" s="3"/>
      <c r="I633" s="3"/>
    </row>
    <row r="634" spans="2:231">
      <c r="B634" s="3"/>
      <c r="C634" s="3"/>
      <c r="D634" s="3"/>
      <c r="E634" s="3"/>
      <c r="F634" s="3"/>
      <c r="G634" s="3"/>
      <c r="H634" s="3"/>
      <c r="I634" s="3"/>
    </row>
    <row r="635" spans="2:231">
      <c r="B635" s="3"/>
      <c r="C635" s="3"/>
      <c r="D635" s="3"/>
      <c r="E635" s="3"/>
      <c r="F635" s="3"/>
      <c r="G635" s="3"/>
      <c r="H635" s="3"/>
      <c r="I635" s="3"/>
    </row>
    <row r="636" spans="2:231">
      <c r="B636" s="3"/>
      <c r="C636" s="3"/>
      <c r="D636" s="3"/>
      <c r="E636" s="3"/>
      <c r="F636" s="3"/>
      <c r="G636" s="3"/>
      <c r="H636" s="3"/>
      <c r="I636" s="3"/>
    </row>
    <row r="637" spans="2:231">
      <c r="B637" s="3"/>
      <c r="C637" s="3"/>
      <c r="D637" s="3"/>
      <c r="E637" s="3"/>
      <c r="F637" s="3"/>
      <c r="G637" s="3"/>
      <c r="H637" s="3"/>
      <c r="I637" s="3"/>
    </row>
    <row r="638" spans="2:231">
      <c r="B638" s="3"/>
      <c r="C638" s="3"/>
      <c r="D638" s="3"/>
      <c r="E638" s="3"/>
      <c r="F638" s="3"/>
      <c r="G638" s="3"/>
      <c r="H638" s="3"/>
      <c r="I638" s="3"/>
    </row>
    <row r="639" spans="2:231">
      <c r="B639" s="3"/>
      <c r="C639" s="3"/>
      <c r="D639" s="3"/>
      <c r="E639" s="3"/>
      <c r="F639" s="3"/>
      <c r="G639" s="3"/>
      <c r="H639" s="3"/>
      <c r="I639" s="3"/>
    </row>
    <row r="640" spans="2:231">
      <c r="B640" s="3"/>
      <c r="C640" s="3"/>
      <c r="D640" s="3"/>
      <c r="E640" s="3"/>
      <c r="F640" s="3"/>
      <c r="G640" s="3"/>
      <c r="H640" s="3"/>
      <c r="I640" s="3"/>
    </row>
    <row r="641" spans="2:231">
      <c r="B641" s="3"/>
      <c r="C641" s="3"/>
      <c r="D641" s="3"/>
      <c r="E641" s="3"/>
      <c r="F641" s="3"/>
      <c r="G641" s="3"/>
      <c r="H641" s="3"/>
      <c r="I641" s="3"/>
    </row>
    <row r="642" spans="2:231">
      <c r="B642" s="3"/>
      <c r="C642" s="3"/>
      <c r="D642" s="3"/>
      <c r="E642" s="3"/>
      <c r="F642" s="3"/>
      <c r="G642" s="3"/>
      <c r="H642" s="3"/>
      <c r="I642" s="3"/>
    </row>
    <row r="643" spans="2:231">
      <c r="B643" s="3"/>
      <c r="C643" s="3"/>
      <c r="D643" s="3"/>
      <c r="E643" s="3"/>
      <c r="F643" s="3"/>
      <c r="G643" s="3"/>
      <c r="H643" s="3"/>
      <c r="I643" s="3"/>
    </row>
    <row r="644" spans="2:231">
      <c r="B644" s="3"/>
      <c r="C644" s="3"/>
      <c r="D644" s="3"/>
      <c r="E644" s="3"/>
      <c r="F644" s="3"/>
      <c r="G644" s="3"/>
      <c r="H644" s="3"/>
      <c r="I644" s="3"/>
    </row>
    <row r="645" spans="2:231">
      <c r="B645" s="3"/>
      <c r="C645" s="3"/>
      <c r="D645" s="3"/>
      <c r="E645" s="3"/>
      <c r="F645" s="3"/>
      <c r="G645" s="3"/>
      <c r="H645" s="3"/>
      <c r="I645" s="3"/>
    </row>
    <row r="646" spans="2:231">
      <c r="B646" s="3"/>
      <c r="C646" s="3"/>
      <c r="D646" s="3"/>
      <c r="E646" s="3"/>
      <c r="F646" s="3"/>
      <c r="G646" s="3"/>
      <c r="H646" s="3"/>
      <c r="I646" s="3"/>
    </row>
    <row r="647" spans="2:231">
      <c r="B647" s="3"/>
      <c r="C647" s="3"/>
      <c r="D647" s="3"/>
      <c r="E647" s="3"/>
      <c r="F647" s="3"/>
      <c r="G647" s="3"/>
      <c r="H647" s="3"/>
      <c r="I647" s="3"/>
    </row>
    <row r="648" spans="2:231">
      <c r="B648" s="21"/>
      <c r="C648" s="22"/>
      <c r="D648" s="23"/>
      <c r="E648" s="24"/>
      <c r="F648" s="24"/>
      <c r="G648" s="24"/>
      <c r="H648" s="24"/>
      <c r="I648" s="21"/>
    </row>
    <row r="649" spans="2:231">
      <c r="B649" s="21"/>
      <c r="C649" s="22"/>
      <c r="D649" s="23"/>
      <c r="E649" s="24"/>
      <c r="F649" s="24"/>
      <c r="G649" s="24"/>
      <c r="H649" s="24"/>
      <c r="I649" s="21"/>
    </row>
    <row r="650" spans="2:231">
      <c r="B650" s="3"/>
      <c r="C650" s="3"/>
      <c r="D650" s="3"/>
      <c r="E650" s="3"/>
      <c r="F650" s="3"/>
      <c r="G650" s="3"/>
      <c r="H650" s="3"/>
      <c r="I650" s="3"/>
    </row>
    <row r="651" spans="2:231">
      <c r="B651" s="3"/>
      <c r="C651" s="3"/>
      <c r="D651" s="3"/>
      <c r="E651" s="3"/>
      <c r="F651" s="3"/>
      <c r="G651" s="3"/>
      <c r="H651" s="3"/>
      <c r="I651" s="3"/>
    </row>
    <row r="652" spans="2:231">
      <c r="B652" s="3"/>
      <c r="C652" s="3"/>
      <c r="D652" s="3"/>
      <c r="E652" s="3"/>
      <c r="F652" s="3"/>
      <c r="G652" s="3"/>
      <c r="H652" s="3"/>
      <c r="I652" s="3"/>
    </row>
    <row r="653" spans="2:231">
      <c r="B653" s="3"/>
      <c r="C653" s="3"/>
      <c r="D653" s="3"/>
      <c r="E653" s="3"/>
      <c r="F653" s="3"/>
      <c r="G653" s="3"/>
      <c r="H653" s="3"/>
      <c r="I653" s="3"/>
    </row>
    <row r="654" spans="2:231">
      <c r="B654" s="3"/>
      <c r="C654" s="3"/>
      <c r="D654" s="3"/>
      <c r="E654" s="3"/>
      <c r="F654" s="3"/>
      <c r="G654" s="3"/>
      <c r="H654" s="3"/>
      <c r="I654" s="3"/>
      <c r="J654" s="28"/>
      <c r="K654" s="28"/>
      <c r="L654" s="28"/>
      <c r="M654" s="28"/>
      <c r="N654" s="28"/>
      <c r="O654" s="28"/>
      <c r="P654" s="28"/>
      <c r="Q654" s="28"/>
      <c r="R654" s="28"/>
      <c r="S654" s="28"/>
      <c r="T654" s="28"/>
      <c r="U654" s="28"/>
      <c r="V654" s="28"/>
      <c r="W654" s="28"/>
      <c r="X654" s="28"/>
      <c r="Y654" s="28"/>
      <c r="Z654" s="28"/>
      <c r="AA654" s="28"/>
      <c r="AB654" s="28"/>
      <c r="AC654" s="28"/>
      <c r="AD654" s="28"/>
      <c r="AE654" s="28"/>
      <c r="AF654" s="28"/>
      <c r="AG654" s="28"/>
      <c r="AH654" s="28"/>
      <c r="AI654" s="28"/>
      <c r="AJ654" s="28"/>
      <c r="AK654" s="28"/>
      <c r="AL654" s="28"/>
      <c r="AM654" s="28"/>
      <c r="AN654" s="28"/>
      <c r="AO654" s="28"/>
      <c r="AP654" s="28"/>
      <c r="AQ654" s="28"/>
      <c r="AR654" s="28"/>
      <c r="AS654" s="28"/>
      <c r="AT654" s="28"/>
      <c r="AU654" s="28"/>
      <c r="AV654" s="28"/>
      <c r="AW654" s="28"/>
      <c r="AX654" s="28"/>
      <c r="AY654" s="28"/>
      <c r="AZ654" s="28"/>
      <c r="BA654" s="28"/>
      <c r="BB654" s="28"/>
      <c r="BC654" s="28"/>
      <c r="BD654" s="28"/>
      <c r="BE654" s="28"/>
      <c r="BF654" s="28"/>
      <c r="BG654" s="28"/>
      <c r="BH654" s="28"/>
      <c r="BI654" s="28"/>
      <c r="BJ654" s="28"/>
      <c r="BK654" s="28"/>
      <c r="BL654" s="28"/>
      <c r="BM654" s="28"/>
      <c r="BN654" s="28"/>
      <c r="BO654" s="28"/>
      <c r="BP654" s="28"/>
      <c r="BQ654" s="28"/>
      <c r="BR654" s="28"/>
      <c r="BS654" s="28"/>
      <c r="BT654" s="28"/>
      <c r="BU654" s="28"/>
      <c r="BV654" s="28"/>
      <c r="BW654" s="28"/>
      <c r="BX654" s="28"/>
      <c r="BY654" s="28"/>
      <c r="BZ654" s="28"/>
      <c r="CA654" s="28"/>
      <c r="CB654" s="28"/>
      <c r="CC654" s="28"/>
      <c r="CD654" s="28"/>
      <c r="CE654" s="28"/>
      <c r="CF654" s="28"/>
      <c r="CG654" s="28"/>
      <c r="CH654" s="28"/>
      <c r="CI654" s="28"/>
      <c r="CJ654" s="28"/>
      <c r="CK654" s="28"/>
      <c r="CL654" s="28"/>
      <c r="CM654" s="28"/>
      <c r="CN654" s="28"/>
      <c r="CO654" s="28"/>
      <c r="CP654" s="28"/>
      <c r="CQ654" s="28"/>
      <c r="CR654" s="28"/>
      <c r="CS654" s="28"/>
      <c r="CT654" s="28"/>
      <c r="CU654" s="28"/>
      <c r="CV654" s="28"/>
      <c r="CW654" s="28"/>
      <c r="CX654" s="28"/>
      <c r="CY654" s="28"/>
      <c r="CZ654" s="28"/>
      <c r="DA654" s="28"/>
      <c r="DB654" s="28"/>
      <c r="DC654" s="28"/>
      <c r="DD654" s="28"/>
      <c r="DE654" s="28"/>
      <c r="DF654" s="28"/>
      <c r="DG654" s="28"/>
      <c r="DH654" s="28"/>
      <c r="DI654" s="28"/>
      <c r="DJ654" s="28"/>
      <c r="DK654" s="28"/>
      <c r="DL654" s="28"/>
      <c r="DM654" s="28"/>
      <c r="DN654" s="28"/>
      <c r="DO654" s="28"/>
      <c r="DP654" s="28"/>
      <c r="DQ654" s="28"/>
      <c r="DR654" s="28"/>
      <c r="DS654" s="28"/>
      <c r="DT654" s="28"/>
      <c r="DU654" s="28"/>
      <c r="DV654" s="28"/>
      <c r="DW654" s="28"/>
      <c r="DX654" s="28"/>
      <c r="DY654" s="28"/>
      <c r="DZ654" s="28"/>
      <c r="EA654" s="28"/>
      <c r="EB654" s="28"/>
      <c r="EC654" s="28"/>
      <c r="ED654" s="28"/>
      <c r="EE654" s="28"/>
      <c r="EF654" s="28"/>
      <c r="EG654" s="28"/>
      <c r="EH654" s="28"/>
      <c r="EI654" s="28"/>
      <c r="EJ654" s="28"/>
      <c r="EK654" s="28"/>
      <c r="EL654" s="28"/>
      <c r="EM654" s="28"/>
      <c r="EN654" s="28"/>
      <c r="EO654" s="28"/>
      <c r="EP654" s="28"/>
      <c r="EQ654" s="28"/>
      <c r="ER654" s="28"/>
      <c r="ES654" s="28"/>
      <c r="ET654" s="28"/>
      <c r="EU654" s="28"/>
      <c r="EV654" s="28"/>
      <c r="EW654" s="28"/>
      <c r="EX654" s="28"/>
      <c r="EY654" s="28"/>
      <c r="EZ654" s="28"/>
      <c r="FA654" s="28"/>
      <c r="FB654" s="28"/>
      <c r="FC654" s="28"/>
      <c r="FD654" s="28"/>
      <c r="FE654" s="28"/>
      <c r="FF654" s="28"/>
      <c r="FG654" s="28"/>
      <c r="FH654" s="28"/>
      <c r="FI654" s="28"/>
      <c r="FJ654" s="28"/>
      <c r="FK654" s="28"/>
      <c r="FL654" s="28"/>
      <c r="FM654" s="28"/>
      <c r="FN654" s="28"/>
      <c r="FO654" s="28"/>
      <c r="FP654" s="28"/>
      <c r="FQ654" s="28"/>
      <c r="FR654" s="28"/>
      <c r="FS654" s="28"/>
      <c r="FT654" s="28"/>
      <c r="FU654" s="28"/>
      <c r="FV654" s="28"/>
      <c r="FW654" s="28"/>
      <c r="FX654" s="28"/>
      <c r="FY654" s="28"/>
      <c r="FZ654" s="28"/>
      <c r="GA654" s="28"/>
      <c r="GB654" s="28"/>
      <c r="GC654" s="28"/>
      <c r="GD654" s="28"/>
      <c r="GE654" s="28"/>
      <c r="GF654" s="28"/>
      <c r="GG654" s="28"/>
      <c r="GH654" s="28"/>
      <c r="GI654" s="28"/>
      <c r="GJ654" s="28"/>
      <c r="GK654" s="28"/>
      <c r="GL654" s="28"/>
      <c r="GM654" s="28"/>
      <c r="GN654" s="28"/>
      <c r="GO654" s="28"/>
      <c r="GP654" s="28"/>
      <c r="GQ654" s="28"/>
      <c r="GR654" s="28"/>
      <c r="GS654" s="28"/>
      <c r="GT654" s="28"/>
      <c r="GU654" s="28"/>
      <c r="GV654" s="28"/>
      <c r="GW654" s="28"/>
      <c r="GX654" s="28"/>
      <c r="GY654" s="28"/>
      <c r="GZ654" s="28"/>
      <c r="HA654" s="28"/>
      <c r="HB654" s="28"/>
      <c r="HC654" s="28"/>
      <c r="HD654" s="28"/>
      <c r="HE654" s="28"/>
      <c r="HF654" s="28"/>
      <c r="HG654" s="28"/>
      <c r="HH654" s="28"/>
      <c r="HI654" s="28"/>
      <c r="HJ654" s="28"/>
      <c r="HK654" s="28"/>
      <c r="HL654" s="28"/>
      <c r="HM654" s="28"/>
      <c r="HN654" s="28"/>
      <c r="HO654" s="28"/>
      <c r="HP654" s="28"/>
      <c r="HQ654" s="28"/>
      <c r="HR654" s="28"/>
      <c r="HS654" s="28"/>
      <c r="HT654" s="28"/>
      <c r="HU654" s="28"/>
      <c r="HV654" s="28"/>
      <c r="HW654" s="28"/>
    </row>
    <row r="655" spans="2:231">
      <c r="B655" s="3"/>
      <c r="C655" s="3"/>
      <c r="D655" s="3"/>
      <c r="E655" s="3"/>
      <c r="F655" s="3"/>
      <c r="G655" s="3"/>
      <c r="H655" s="3"/>
      <c r="I655" s="3"/>
    </row>
    <row r="656" spans="2:231">
      <c r="B656" s="3"/>
      <c r="C656" s="3"/>
      <c r="D656" s="3"/>
      <c r="E656" s="3"/>
      <c r="F656" s="3"/>
      <c r="G656" s="3"/>
      <c r="H656" s="3"/>
      <c r="I656" s="3"/>
    </row>
    <row r="657" spans="1:9">
      <c r="B657" s="3"/>
      <c r="C657" s="3"/>
      <c r="D657" s="3"/>
      <c r="E657" s="3"/>
      <c r="F657" s="3"/>
      <c r="G657" s="3"/>
      <c r="H657" s="3"/>
      <c r="I657" s="3"/>
    </row>
    <row r="658" spans="1:9">
      <c r="B658" s="3"/>
      <c r="C658" s="3"/>
      <c r="D658" s="3"/>
      <c r="E658" s="3"/>
      <c r="F658" s="3"/>
      <c r="G658" s="3"/>
      <c r="H658" s="3"/>
      <c r="I658" s="3"/>
    </row>
    <row r="659" spans="1:9" s="25" customFormat="1">
      <c r="A659" s="1"/>
      <c r="B659" s="29"/>
      <c r="C659" s="29"/>
      <c r="D659" s="29"/>
      <c r="E659" s="29"/>
      <c r="F659" s="29"/>
      <c r="G659" s="29"/>
      <c r="H659" s="29"/>
      <c r="I659" s="29"/>
    </row>
    <row r="660" spans="1:9" s="25" customFormat="1">
      <c r="A660" s="1"/>
      <c r="B660" s="29"/>
      <c r="C660" s="29"/>
      <c r="D660" s="29"/>
      <c r="E660" s="29"/>
      <c r="F660" s="29"/>
      <c r="G660" s="29"/>
      <c r="H660" s="29"/>
      <c r="I660" s="29"/>
    </row>
    <row r="661" spans="1:9">
      <c r="B661" s="3"/>
      <c r="C661" s="3"/>
      <c r="D661" s="3"/>
      <c r="E661" s="3"/>
      <c r="F661" s="3"/>
      <c r="G661" s="3"/>
      <c r="H661" s="3"/>
      <c r="I661" s="3"/>
    </row>
    <row r="662" spans="1:9">
      <c r="B662" s="3"/>
      <c r="C662" s="3"/>
      <c r="D662" s="3"/>
      <c r="E662" s="3"/>
      <c r="F662" s="3"/>
      <c r="G662" s="3"/>
      <c r="H662" s="3"/>
      <c r="I662" s="3"/>
    </row>
    <row r="663" spans="1:9">
      <c r="B663" s="3"/>
      <c r="C663" s="3"/>
      <c r="D663" s="3"/>
      <c r="E663" s="3"/>
      <c r="F663" s="3"/>
      <c r="G663" s="3"/>
      <c r="H663" s="3"/>
      <c r="I663" s="3"/>
    </row>
    <row r="664" spans="1:9">
      <c r="B664" s="3"/>
      <c r="C664" s="3"/>
      <c r="D664" s="3"/>
      <c r="E664" s="3"/>
      <c r="F664" s="3"/>
      <c r="G664" s="3"/>
      <c r="H664" s="3"/>
      <c r="I664" s="3"/>
    </row>
    <row r="665" spans="1:9">
      <c r="B665" s="21"/>
      <c r="C665" s="30"/>
      <c r="D665" s="23"/>
      <c r="E665" s="24"/>
      <c r="F665" s="24"/>
      <c r="G665" s="24"/>
      <c r="H665" s="24"/>
      <c r="I665" s="21"/>
    </row>
    <row r="666" spans="1:9">
      <c r="B666" s="21"/>
      <c r="C666" s="30"/>
      <c r="D666" s="23"/>
      <c r="E666" s="24"/>
      <c r="F666" s="24"/>
      <c r="G666" s="24"/>
      <c r="H666" s="24"/>
      <c r="I666" s="21"/>
    </row>
    <row r="667" spans="1:9">
      <c r="B667" s="31"/>
      <c r="C667" s="31"/>
      <c r="D667" s="31"/>
      <c r="E667" s="31"/>
      <c r="F667" s="31"/>
      <c r="G667" s="31"/>
      <c r="H667" s="31"/>
      <c r="I667" s="21"/>
    </row>
    <row r="668" spans="1:9">
      <c r="B668" s="31"/>
      <c r="C668" s="31"/>
      <c r="D668" s="31"/>
      <c r="E668" s="31"/>
      <c r="F668" s="31"/>
      <c r="G668" s="31"/>
      <c r="H668" s="31"/>
      <c r="I668" s="21"/>
    </row>
    <row r="669" spans="1:9">
      <c r="B669" s="31"/>
      <c r="C669" s="31"/>
      <c r="D669" s="31"/>
      <c r="E669" s="31"/>
      <c r="F669" s="31"/>
      <c r="G669" s="31"/>
      <c r="H669" s="31"/>
      <c r="I669" s="21"/>
    </row>
    <row r="670" spans="1:9">
      <c r="B670" s="31"/>
      <c r="C670" s="31"/>
      <c r="D670" s="31"/>
      <c r="E670" s="31"/>
      <c r="F670" s="31"/>
      <c r="G670" s="31"/>
      <c r="H670" s="31"/>
      <c r="I670" s="21"/>
    </row>
    <row r="671" spans="1:9">
      <c r="B671" s="31"/>
      <c r="C671" s="31"/>
      <c r="D671" s="31"/>
      <c r="E671" s="31"/>
      <c r="F671" s="31"/>
      <c r="G671" s="31"/>
      <c r="H671" s="31"/>
      <c r="I671" s="21"/>
    </row>
    <row r="672" spans="1:9">
      <c r="B672" s="31"/>
      <c r="C672" s="31"/>
      <c r="D672" s="31"/>
      <c r="E672" s="31"/>
      <c r="F672" s="31"/>
      <c r="G672" s="31"/>
      <c r="H672" s="31"/>
      <c r="I672" s="21"/>
    </row>
    <row r="673" spans="2:9">
      <c r="B673" s="31"/>
      <c r="C673" s="31"/>
      <c r="D673" s="31"/>
      <c r="E673" s="31"/>
      <c r="F673" s="31"/>
      <c r="G673" s="31"/>
      <c r="H673" s="31"/>
      <c r="I673" s="21"/>
    </row>
    <row r="674" spans="2:9">
      <c r="B674" s="31"/>
      <c r="C674" s="31"/>
      <c r="D674" s="31"/>
      <c r="E674" s="31"/>
      <c r="F674" s="31"/>
      <c r="G674" s="31"/>
      <c r="H674" s="31"/>
      <c r="I674" s="21"/>
    </row>
    <row r="675" spans="2:9">
      <c r="B675" s="31"/>
      <c r="C675" s="31"/>
      <c r="D675" s="31"/>
      <c r="E675" s="31"/>
      <c r="F675" s="31"/>
      <c r="G675" s="31"/>
      <c r="H675" s="31"/>
      <c r="I675" s="21"/>
    </row>
    <row r="676" spans="2:9" s="1" customFormat="1">
      <c r="B676" s="31"/>
      <c r="C676" s="31"/>
      <c r="D676" s="31"/>
      <c r="E676" s="31"/>
      <c r="F676" s="31"/>
      <c r="G676" s="31"/>
      <c r="H676" s="31"/>
      <c r="I676" s="31"/>
    </row>
    <row r="677" spans="2:9" s="1" customFormat="1">
      <c r="B677" s="31"/>
      <c r="C677" s="31"/>
      <c r="D677" s="31"/>
      <c r="E677" s="31"/>
      <c r="F677" s="31"/>
      <c r="G677" s="31"/>
      <c r="H677" s="31"/>
      <c r="I677" s="31"/>
    </row>
    <row r="678" spans="2:9" s="1" customFormat="1">
      <c r="B678" s="31"/>
      <c r="C678" s="31"/>
      <c r="D678" s="31"/>
      <c r="E678" s="31"/>
      <c r="F678" s="31"/>
      <c r="G678" s="31"/>
      <c r="H678" s="31"/>
      <c r="I678" s="31"/>
    </row>
    <row r="679" spans="2:9" s="1" customFormat="1">
      <c r="B679" s="31"/>
      <c r="C679" s="31"/>
      <c r="D679" s="31"/>
      <c r="E679" s="31"/>
      <c r="F679" s="31"/>
      <c r="G679" s="31"/>
      <c r="H679" s="31"/>
      <c r="I679" s="31"/>
    </row>
    <row r="680" spans="2:9">
      <c r="B680" s="31"/>
      <c r="C680" s="31"/>
      <c r="D680" s="31"/>
      <c r="E680" s="31"/>
      <c r="F680" s="31"/>
      <c r="G680" s="31"/>
      <c r="H680" s="31"/>
      <c r="I680" s="21"/>
    </row>
    <row r="681" spans="2:9">
      <c r="B681" s="31"/>
      <c r="C681" s="31"/>
      <c r="D681" s="31"/>
      <c r="E681" s="31"/>
      <c r="F681" s="31"/>
      <c r="G681" s="31"/>
      <c r="H681" s="31"/>
      <c r="I681" s="21"/>
    </row>
    <row r="682" spans="2:9">
      <c r="B682" s="21"/>
      <c r="C682" s="30"/>
      <c r="D682" s="23"/>
      <c r="E682" s="24"/>
      <c r="F682" s="24"/>
      <c r="G682" s="24"/>
      <c r="H682" s="24"/>
      <c r="I682" s="21"/>
    </row>
    <row r="683" spans="2:9">
      <c r="B683" s="21"/>
      <c r="C683" s="30"/>
      <c r="D683" s="23"/>
      <c r="E683" s="24"/>
      <c r="F683" s="24"/>
      <c r="G683" s="24"/>
      <c r="H683" s="24"/>
      <c r="I683" s="21"/>
    </row>
    <row r="684" spans="2:9">
      <c r="B684" s="31"/>
      <c r="C684" s="31"/>
      <c r="D684" s="31"/>
      <c r="E684" s="31"/>
      <c r="F684" s="31"/>
      <c r="G684" s="31"/>
      <c r="H684" s="31"/>
      <c r="I684" s="21"/>
    </row>
    <row r="685" spans="2:9">
      <c r="B685" s="31"/>
      <c r="C685" s="31"/>
      <c r="D685" s="31"/>
      <c r="E685" s="31"/>
      <c r="F685" s="31"/>
      <c r="G685" s="31"/>
      <c r="H685" s="31"/>
      <c r="I685" s="21"/>
    </row>
    <row r="686" spans="2:9">
      <c r="B686" s="31"/>
      <c r="C686" s="31"/>
      <c r="D686" s="31"/>
      <c r="E686" s="31"/>
      <c r="F686" s="31"/>
      <c r="G686" s="31"/>
      <c r="H686" s="31"/>
      <c r="I686" s="21"/>
    </row>
    <row r="687" spans="2:9">
      <c r="B687" s="31"/>
      <c r="C687" s="31"/>
      <c r="D687" s="31"/>
      <c r="E687" s="31"/>
      <c r="F687" s="31"/>
      <c r="G687" s="31"/>
      <c r="H687" s="31"/>
      <c r="I687" s="21"/>
    </row>
    <row r="688" spans="2:9">
      <c r="B688" s="31"/>
      <c r="C688" s="31"/>
      <c r="D688" s="31"/>
      <c r="E688" s="31"/>
      <c r="F688" s="31"/>
      <c r="G688" s="31"/>
      <c r="H688" s="31"/>
      <c r="I688" s="21"/>
    </row>
    <row r="689" spans="2:9">
      <c r="B689" s="31"/>
      <c r="C689" s="31"/>
      <c r="D689" s="31"/>
      <c r="E689" s="31"/>
      <c r="F689" s="31"/>
      <c r="G689" s="31"/>
      <c r="H689" s="31"/>
      <c r="I689" s="21"/>
    </row>
    <row r="690" spans="2:9">
      <c r="B690" s="31"/>
      <c r="C690" s="31"/>
      <c r="D690" s="31"/>
      <c r="E690" s="31"/>
      <c r="F690" s="31"/>
      <c r="G690" s="31"/>
      <c r="H690" s="31"/>
      <c r="I690" s="21"/>
    </row>
    <row r="691" spans="2:9">
      <c r="B691" s="31"/>
      <c r="C691" s="31"/>
      <c r="D691" s="31"/>
      <c r="E691" s="31"/>
      <c r="F691" s="31"/>
      <c r="G691" s="31"/>
      <c r="H691" s="31"/>
      <c r="I691" s="21"/>
    </row>
    <row r="692" spans="2:9">
      <c r="B692" s="31"/>
      <c r="C692" s="31"/>
      <c r="D692" s="31"/>
      <c r="E692" s="31"/>
      <c r="F692" s="31"/>
      <c r="G692" s="31"/>
      <c r="H692" s="31"/>
      <c r="I692" s="21"/>
    </row>
    <row r="693" spans="2:9">
      <c r="B693" s="31"/>
      <c r="C693" s="31"/>
      <c r="D693" s="31"/>
      <c r="E693" s="31"/>
      <c r="F693" s="31"/>
      <c r="G693" s="31"/>
      <c r="H693" s="31"/>
      <c r="I693" s="21"/>
    </row>
    <row r="694" spans="2:9">
      <c r="B694" s="31"/>
      <c r="C694" s="31"/>
      <c r="D694" s="31"/>
      <c r="E694" s="31"/>
      <c r="F694" s="31"/>
      <c r="G694" s="31"/>
      <c r="H694" s="31"/>
      <c r="I694" s="21"/>
    </row>
    <row r="695" spans="2:9">
      <c r="B695" s="31"/>
      <c r="C695" s="31"/>
      <c r="D695" s="31"/>
      <c r="E695" s="31"/>
      <c r="F695" s="31"/>
      <c r="G695" s="31"/>
      <c r="H695" s="31"/>
      <c r="I695" s="21"/>
    </row>
    <row r="696" spans="2:9">
      <c r="B696" s="31"/>
      <c r="C696" s="31"/>
      <c r="D696" s="31"/>
      <c r="E696" s="31"/>
      <c r="F696" s="31"/>
      <c r="G696" s="31"/>
      <c r="H696" s="31"/>
      <c r="I696" s="21"/>
    </row>
    <row r="697" spans="2:9">
      <c r="B697" s="31"/>
      <c r="C697" s="31"/>
      <c r="D697" s="31"/>
      <c r="E697" s="31"/>
      <c r="F697" s="31"/>
      <c r="G697" s="31"/>
      <c r="H697" s="31"/>
      <c r="I697" s="21"/>
    </row>
    <row r="698" spans="2:9">
      <c r="B698" s="31"/>
      <c r="C698" s="31"/>
      <c r="D698" s="31"/>
      <c r="E698" s="31"/>
      <c r="F698" s="31"/>
      <c r="G698" s="31"/>
      <c r="H698" s="31"/>
      <c r="I698" s="21"/>
    </row>
    <row r="699" spans="2:9">
      <c r="B699" s="21"/>
      <c r="C699" s="30"/>
      <c r="D699" s="32"/>
      <c r="E699" s="24"/>
      <c r="F699" s="24"/>
      <c r="G699" s="24"/>
      <c r="H699" s="24"/>
      <c r="I699" s="21"/>
    </row>
    <row r="700" spans="2:9">
      <c r="B700" s="21"/>
      <c r="C700" s="30"/>
      <c r="D700" s="32"/>
      <c r="E700" s="24"/>
      <c r="F700" s="24"/>
      <c r="G700" s="24"/>
      <c r="H700" s="24"/>
      <c r="I700" s="21"/>
    </row>
    <row r="701" spans="2:9">
      <c r="B701" s="31"/>
      <c r="C701" s="31"/>
      <c r="D701" s="31"/>
      <c r="E701" s="31"/>
      <c r="F701" s="31"/>
      <c r="G701" s="31"/>
      <c r="H701" s="31"/>
      <c r="I701" s="21"/>
    </row>
    <row r="702" spans="2:9">
      <c r="B702" s="31"/>
      <c r="C702" s="31"/>
      <c r="D702" s="31"/>
      <c r="E702" s="31"/>
      <c r="F702" s="31"/>
      <c r="G702" s="31"/>
      <c r="H702" s="31"/>
      <c r="I702" s="21"/>
    </row>
    <row r="703" spans="2:9">
      <c r="B703" s="31"/>
      <c r="C703" s="31"/>
      <c r="D703" s="31"/>
      <c r="E703" s="31"/>
      <c r="F703" s="31"/>
      <c r="G703" s="31"/>
      <c r="H703" s="31"/>
      <c r="I703" s="21"/>
    </row>
    <row r="704" spans="2:9">
      <c r="B704" s="31"/>
      <c r="C704" s="31"/>
      <c r="D704" s="31"/>
      <c r="E704" s="31"/>
      <c r="F704" s="31"/>
      <c r="G704" s="31"/>
      <c r="H704" s="31"/>
      <c r="I704" s="21"/>
    </row>
    <row r="705" spans="2:9">
      <c r="B705" s="31"/>
      <c r="C705" s="31"/>
      <c r="D705" s="31"/>
      <c r="E705" s="31"/>
      <c r="F705" s="31"/>
      <c r="G705" s="31"/>
      <c r="H705" s="31"/>
      <c r="I705" s="21"/>
    </row>
    <row r="706" spans="2:9">
      <c r="B706" s="31"/>
      <c r="C706" s="31"/>
      <c r="D706" s="31"/>
      <c r="E706" s="31"/>
      <c r="F706" s="31"/>
      <c r="G706" s="31"/>
      <c r="H706" s="31"/>
      <c r="I706" s="21"/>
    </row>
    <row r="707" spans="2:9">
      <c r="B707" s="31"/>
      <c r="C707" s="31"/>
      <c r="D707" s="31"/>
      <c r="E707" s="31"/>
      <c r="F707" s="31"/>
      <c r="G707" s="31"/>
      <c r="H707" s="31"/>
      <c r="I707" s="21"/>
    </row>
    <row r="708" spans="2:9">
      <c r="B708" s="31"/>
      <c r="C708" s="31"/>
      <c r="D708" s="31"/>
      <c r="E708" s="31"/>
      <c r="F708" s="31"/>
      <c r="G708" s="31"/>
      <c r="H708" s="31"/>
      <c r="I708" s="21"/>
    </row>
    <row r="709" spans="2:9">
      <c r="B709" s="31"/>
      <c r="C709" s="31"/>
      <c r="D709" s="31"/>
      <c r="E709" s="31"/>
      <c r="F709" s="31"/>
      <c r="G709" s="31"/>
      <c r="H709" s="31"/>
      <c r="I709" s="21"/>
    </row>
    <row r="710" spans="2:9">
      <c r="B710" s="31"/>
      <c r="C710" s="31"/>
      <c r="D710" s="31"/>
      <c r="E710" s="31"/>
      <c r="F710" s="31"/>
      <c r="G710" s="31"/>
      <c r="H710" s="31"/>
      <c r="I710" s="21"/>
    </row>
    <row r="711" spans="2:9">
      <c r="B711" s="31"/>
      <c r="C711" s="31"/>
      <c r="D711" s="31"/>
      <c r="E711" s="31"/>
      <c r="F711" s="31"/>
      <c r="G711" s="31"/>
      <c r="H711" s="31"/>
      <c r="I711" s="21"/>
    </row>
    <row r="712" spans="2:9">
      <c r="B712" s="31"/>
      <c r="C712" s="31"/>
      <c r="D712" s="31"/>
      <c r="E712" s="31"/>
      <c r="F712" s="31"/>
      <c r="G712" s="31"/>
      <c r="H712" s="31"/>
      <c r="I712" s="21"/>
    </row>
    <row r="713" spans="2:9">
      <c r="B713" s="31"/>
      <c r="C713" s="31"/>
      <c r="D713" s="31"/>
      <c r="E713" s="31"/>
      <c r="F713" s="31"/>
      <c r="G713" s="31"/>
      <c r="H713" s="31"/>
      <c r="I713" s="21"/>
    </row>
    <row r="714" spans="2:9">
      <c r="B714" s="31"/>
      <c r="C714" s="31"/>
      <c r="D714" s="31"/>
      <c r="E714" s="31"/>
      <c r="F714" s="31"/>
      <c r="G714" s="31"/>
      <c r="H714" s="31"/>
      <c r="I714" s="21"/>
    </row>
    <row r="715" spans="2:9">
      <c r="B715" s="31"/>
      <c r="C715" s="31"/>
      <c r="D715" s="31"/>
      <c r="E715" s="31"/>
      <c r="F715" s="31"/>
      <c r="G715" s="31"/>
      <c r="H715" s="31"/>
      <c r="I715" s="21"/>
    </row>
    <row r="716" spans="2:9">
      <c r="B716" s="21"/>
      <c r="C716" s="30"/>
      <c r="D716" s="32"/>
      <c r="E716" s="24"/>
      <c r="F716" s="24"/>
      <c r="G716" s="24"/>
      <c r="H716" s="24"/>
      <c r="I716" s="21"/>
    </row>
    <row r="717" spans="2:9">
      <c r="B717" s="21"/>
      <c r="C717" s="30"/>
      <c r="D717" s="32"/>
      <c r="E717" s="24"/>
      <c r="F717" s="24"/>
      <c r="G717" s="24"/>
      <c r="H717" s="24"/>
      <c r="I717" s="21"/>
    </row>
    <row r="718" spans="2:9">
      <c r="B718" s="31"/>
      <c r="C718" s="31"/>
      <c r="D718" s="31"/>
      <c r="E718" s="31"/>
      <c r="F718" s="31"/>
      <c r="G718" s="31"/>
      <c r="H718" s="31"/>
      <c r="I718" s="21"/>
    </row>
    <row r="719" spans="2:9">
      <c r="B719" s="31"/>
      <c r="C719" s="31"/>
      <c r="D719" s="31"/>
      <c r="E719" s="31"/>
      <c r="F719" s="31"/>
      <c r="G719" s="31"/>
      <c r="H719" s="31"/>
      <c r="I719" s="21"/>
    </row>
    <row r="720" spans="2:9">
      <c r="B720" s="31"/>
      <c r="C720" s="31"/>
      <c r="D720" s="31"/>
      <c r="E720" s="31"/>
      <c r="F720" s="31"/>
      <c r="G720" s="31"/>
      <c r="H720" s="31"/>
      <c r="I720" s="21"/>
    </row>
    <row r="721" spans="2:9">
      <c r="B721" s="31"/>
      <c r="C721" s="31"/>
      <c r="D721" s="31"/>
      <c r="E721" s="31"/>
      <c r="F721" s="31"/>
      <c r="G721" s="31"/>
      <c r="H721" s="31"/>
      <c r="I721" s="21"/>
    </row>
    <row r="722" spans="2:9">
      <c r="B722" s="31"/>
      <c r="C722" s="31"/>
      <c r="D722" s="31"/>
      <c r="E722" s="31"/>
      <c r="F722" s="31"/>
      <c r="G722" s="31"/>
      <c r="H722" s="31"/>
      <c r="I722" s="21"/>
    </row>
    <row r="723" spans="2:9">
      <c r="B723" s="31"/>
      <c r="C723" s="31"/>
      <c r="D723" s="31"/>
      <c r="E723" s="31"/>
      <c r="F723" s="31"/>
      <c r="G723" s="31"/>
      <c r="H723" s="31"/>
      <c r="I723" s="21"/>
    </row>
    <row r="724" spans="2:9">
      <c r="B724" s="31"/>
      <c r="C724" s="31"/>
      <c r="D724" s="31"/>
      <c r="E724" s="31"/>
      <c r="F724" s="31"/>
      <c r="G724" s="31"/>
      <c r="H724" s="31"/>
      <c r="I724" s="21"/>
    </row>
    <row r="725" spans="2:9">
      <c r="B725" s="31"/>
      <c r="C725" s="31"/>
      <c r="D725" s="31"/>
      <c r="E725" s="31"/>
      <c r="F725" s="31"/>
      <c r="G725" s="31"/>
      <c r="H725" s="31"/>
      <c r="I725" s="21"/>
    </row>
    <row r="726" spans="2:9">
      <c r="B726" s="31"/>
      <c r="C726" s="31"/>
      <c r="D726" s="31"/>
      <c r="E726" s="31"/>
      <c r="F726" s="31"/>
      <c r="G726" s="31"/>
      <c r="H726" s="31"/>
      <c r="I726" s="21"/>
    </row>
    <row r="727" spans="2:9">
      <c r="B727" s="31"/>
      <c r="C727" s="31"/>
      <c r="D727" s="31"/>
      <c r="E727" s="31"/>
      <c r="F727" s="31"/>
      <c r="G727" s="31"/>
      <c r="H727" s="31"/>
      <c r="I727" s="21"/>
    </row>
    <row r="728" spans="2:9">
      <c r="B728" s="31"/>
      <c r="C728" s="31"/>
      <c r="D728" s="31"/>
      <c r="E728" s="31"/>
      <c r="F728" s="31"/>
      <c r="G728" s="31"/>
      <c r="H728" s="31"/>
      <c r="I728" s="21"/>
    </row>
    <row r="729" spans="2:9">
      <c r="B729" s="31"/>
      <c r="C729" s="31"/>
      <c r="D729" s="31"/>
      <c r="E729" s="31"/>
      <c r="F729" s="31"/>
      <c r="G729" s="31"/>
      <c r="H729" s="31"/>
      <c r="I729" s="21"/>
    </row>
    <row r="730" spans="2:9">
      <c r="B730" s="31"/>
      <c r="C730" s="31"/>
      <c r="D730" s="31"/>
      <c r="E730" s="31"/>
      <c r="F730" s="31"/>
      <c r="G730" s="31"/>
      <c r="H730" s="31"/>
      <c r="I730" s="21"/>
    </row>
    <row r="731" spans="2:9">
      <c r="B731" s="31"/>
      <c r="C731" s="31"/>
      <c r="D731" s="31"/>
      <c r="E731" s="31"/>
      <c r="F731" s="31"/>
      <c r="G731" s="31"/>
      <c r="H731" s="31"/>
      <c r="I731" s="21"/>
    </row>
    <row r="732" spans="2:9">
      <c r="B732" s="31"/>
      <c r="C732" s="31"/>
      <c r="D732" s="31"/>
      <c r="E732" s="31"/>
      <c r="F732" s="31"/>
      <c r="G732" s="31"/>
      <c r="H732" s="31"/>
      <c r="I732" s="21"/>
    </row>
    <row r="733" spans="2:9">
      <c r="B733" s="21"/>
      <c r="C733" s="30"/>
      <c r="D733" s="23"/>
      <c r="E733" s="24"/>
      <c r="F733" s="24"/>
      <c r="G733" s="24"/>
      <c r="H733" s="24"/>
      <c r="I733" s="21"/>
    </row>
    <row r="734" spans="2:9">
      <c r="B734" s="21"/>
      <c r="C734" s="30"/>
      <c r="D734" s="23"/>
      <c r="E734" s="24"/>
      <c r="F734" s="24"/>
      <c r="G734" s="24"/>
      <c r="H734" s="24"/>
      <c r="I734" s="21"/>
    </row>
    <row r="735" spans="2:9">
      <c r="B735" s="31"/>
      <c r="C735" s="31"/>
      <c r="D735" s="31"/>
      <c r="E735" s="31"/>
      <c r="F735" s="31"/>
      <c r="G735" s="31"/>
      <c r="H735" s="31"/>
      <c r="I735" s="21"/>
    </row>
    <row r="736" spans="2:9">
      <c r="B736" s="31"/>
      <c r="C736" s="31"/>
      <c r="D736" s="31"/>
      <c r="E736" s="31"/>
      <c r="F736" s="31"/>
      <c r="G736" s="31"/>
      <c r="H736" s="31"/>
      <c r="I736" s="21"/>
    </row>
    <row r="737" spans="2:9">
      <c r="B737" s="31"/>
      <c r="C737" s="31"/>
      <c r="D737" s="31"/>
      <c r="E737" s="31"/>
      <c r="F737" s="31"/>
      <c r="G737" s="31"/>
      <c r="H737" s="31"/>
      <c r="I737" s="21"/>
    </row>
    <row r="738" spans="2:9">
      <c r="B738" s="31"/>
      <c r="C738" s="31"/>
      <c r="D738" s="31"/>
      <c r="E738" s="31"/>
      <c r="F738" s="31"/>
      <c r="G738" s="31"/>
      <c r="H738" s="31"/>
      <c r="I738" s="21"/>
    </row>
    <row r="739" spans="2:9">
      <c r="B739" s="31"/>
      <c r="C739" s="31"/>
      <c r="D739" s="31"/>
      <c r="E739" s="31"/>
      <c r="F739" s="31"/>
      <c r="G739" s="31"/>
      <c r="H739" s="31"/>
      <c r="I739" s="21"/>
    </row>
    <row r="740" spans="2:9">
      <c r="B740" s="31"/>
      <c r="C740" s="31"/>
      <c r="D740" s="31"/>
      <c r="E740" s="31"/>
      <c r="F740" s="31"/>
      <c r="G740" s="31"/>
      <c r="H740" s="31"/>
      <c r="I740" s="21"/>
    </row>
    <row r="741" spans="2:9">
      <c r="B741" s="31"/>
      <c r="C741" s="31"/>
      <c r="D741" s="31"/>
      <c r="E741" s="31"/>
      <c r="F741" s="31"/>
      <c r="G741" s="31"/>
      <c r="H741" s="31"/>
      <c r="I741" s="21"/>
    </row>
    <row r="742" spans="2:9">
      <c r="B742" s="31"/>
      <c r="C742" s="31"/>
      <c r="D742" s="31"/>
      <c r="E742" s="31"/>
      <c r="F742" s="31"/>
      <c r="G742" s="31"/>
      <c r="H742" s="31"/>
      <c r="I742" s="21"/>
    </row>
    <row r="743" spans="2:9">
      <c r="B743" s="31"/>
      <c r="C743" s="31"/>
      <c r="D743" s="31"/>
      <c r="E743" s="31"/>
      <c r="F743" s="31"/>
      <c r="G743" s="31"/>
      <c r="H743" s="31"/>
      <c r="I743" s="21"/>
    </row>
    <row r="744" spans="2:9">
      <c r="B744" s="31"/>
      <c r="C744" s="31"/>
      <c r="D744" s="31"/>
      <c r="E744" s="31"/>
      <c r="F744" s="31"/>
      <c r="G744" s="31"/>
      <c r="H744" s="31"/>
      <c r="I744" s="21"/>
    </row>
    <row r="745" spans="2:9">
      <c r="B745" s="31"/>
      <c r="C745" s="31"/>
      <c r="D745" s="31"/>
      <c r="E745" s="31"/>
      <c r="F745" s="31"/>
      <c r="G745" s="31"/>
      <c r="H745" s="31"/>
      <c r="I745" s="21"/>
    </row>
    <row r="746" spans="2:9">
      <c r="B746" s="31"/>
      <c r="C746" s="31"/>
      <c r="D746" s="31"/>
      <c r="E746" s="31"/>
      <c r="F746" s="31"/>
      <c r="G746" s="31"/>
      <c r="H746" s="31"/>
      <c r="I746" s="21"/>
    </row>
    <row r="747" spans="2:9">
      <c r="B747" s="31"/>
      <c r="C747" s="31"/>
      <c r="D747" s="31"/>
      <c r="E747" s="31"/>
      <c r="F747" s="31"/>
      <c r="G747" s="31"/>
      <c r="H747" s="31"/>
      <c r="I747" s="21"/>
    </row>
    <row r="748" spans="2:9">
      <c r="B748" s="31"/>
      <c r="C748" s="31"/>
      <c r="D748" s="31"/>
      <c r="E748" s="31"/>
      <c r="F748" s="31"/>
      <c r="G748" s="31"/>
      <c r="H748" s="31"/>
      <c r="I748" s="21"/>
    </row>
    <row r="749" spans="2:9">
      <c r="B749" s="31"/>
      <c r="C749" s="31"/>
      <c r="D749" s="31"/>
      <c r="E749" s="31"/>
      <c r="F749" s="31"/>
      <c r="G749" s="31"/>
      <c r="H749" s="31"/>
      <c r="I749" s="21"/>
    </row>
    <row r="750" spans="2:9">
      <c r="B750" s="21"/>
      <c r="C750" s="30"/>
      <c r="D750" s="33"/>
      <c r="E750" s="24"/>
      <c r="F750" s="24"/>
      <c r="G750" s="24"/>
      <c r="H750" s="24"/>
      <c r="I750" s="21"/>
    </row>
    <row r="751" spans="2:9">
      <c r="B751" s="21"/>
      <c r="C751" s="30"/>
      <c r="D751" s="33"/>
      <c r="E751" s="24"/>
      <c r="F751" s="24"/>
      <c r="G751" s="24"/>
      <c r="H751" s="24"/>
      <c r="I751" s="21"/>
    </row>
    <row r="752" spans="2:9">
      <c r="B752" s="31"/>
      <c r="C752" s="31"/>
      <c r="D752" s="31"/>
      <c r="E752" s="31"/>
      <c r="F752" s="31"/>
      <c r="G752" s="31"/>
      <c r="H752" s="31"/>
      <c r="I752" s="21"/>
    </row>
    <row r="753" spans="2:9">
      <c r="B753" s="31"/>
      <c r="C753" s="31"/>
      <c r="D753" s="31"/>
      <c r="E753" s="31"/>
      <c r="F753" s="31"/>
      <c r="G753" s="31"/>
      <c r="H753" s="31"/>
      <c r="I753" s="21"/>
    </row>
    <row r="754" spans="2:9">
      <c r="B754" s="31"/>
      <c r="C754" s="31"/>
      <c r="D754" s="31"/>
      <c r="E754" s="31"/>
      <c r="F754" s="31"/>
      <c r="G754" s="31"/>
      <c r="H754" s="31"/>
      <c r="I754" s="21"/>
    </row>
    <row r="755" spans="2:9">
      <c r="B755" s="31"/>
      <c r="C755" s="31"/>
      <c r="D755" s="31"/>
      <c r="E755" s="31"/>
      <c r="F755" s="31"/>
      <c r="G755" s="31"/>
      <c r="H755" s="31"/>
      <c r="I755" s="21"/>
    </row>
    <row r="756" spans="2:9">
      <c r="B756" s="31"/>
      <c r="C756" s="31"/>
      <c r="D756" s="31"/>
      <c r="E756" s="31"/>
      <c r="F756" s="31"/>
      <c r="G756" s="31"/>
      <c r="H756" s="31"/>
      <c r="I756" s="21"/>
    </row>
    <row r="757" spans="2:9">
      <c r="B757" s="31"/>
      <c r="C757" s="31"/>
      <c r="D757" s="31"/>
      <c r="E757" s="31"/>
      <c r="F757" s="31"/>
      <c r="G757" s="31"/>
      <c r="H757" s="31"/>
      <c r="I757" s="21"/>
    </row>
    <row r="758" spans="2:9">
      <c r="B758" s="31"/>
      <c r="C758" s="31"/>
      <c r="D758" s="31"/>
      <c r="E758" s="31"/>
      <c r="F758" s="31"/>
      <c r="G758" s="31"/>
      <c r="H758" s="31"/>
      <c r="I758" s="21"/>
    </row>
    <row r="759" spans="2:9">
      <c r="B759" s="31"/>
      <c r="C759" s="31"/>
      <c r="D759" s="31"/>
      <c r="E759" s="31"/>
      <c r="F759" s="31"/>
      <c r="G759" s="31"/>
      <c r="H759" s="31"/>
      <c r="I759" s="21"/>
    </row>
    <row r="760" spans="2:9">
      <c r="B760" s="31"/>
      <c r="C760" s="31"/>
      <c r="D760" s="31"/>
      <c r="E760" s="31"/>
      <c r="F760" s="31"/>
      <c r="G760" s="31"/>
      <c r="H760" s="31"/>
      <c r="I760" s="21"/>
    </row>
    <row r="761" spans="2:9">
      <c r="B761" s="31"/>
      <c r="C761" s="31"/>
      <c r="D761" s="31"/>
      <c r="E761" s="31"/>
      <c r="F761" s="31"/>
      <c r="G761" s="31"/>
      <c r="H761" s="31"/>
      <c r="I761" s="21"/>
    </row>
    <row r="762" spans="2:9">
      <c r="B762" s="31"/>
      <c r="C762" s="31"/>
      <c r="D762" s="31"/>
      <c r="E762" s="31"/>
      <c r="F762" s="31"/>
      <c r="G762" s="31"/>
      <c r="H762" s="31"/>
      <c r="I762" s="21"/>
    </row>
    <row r="763" spans="2:9">
      <c r="B763" s="31"/>
      <c r="C763" s="31"/>
      <c r="D763" s="31"/>
      <c r="E763" s="31"/>
      <c r="F763" s="31"/>
      <c r="G763" s="31"/>
      <c r="H763" s="31"/>
      <c r="I763" s="21"/>
    </row>
    <row r="764" spans="2:9">
      <c r="B764" s="31"/>
      <c r="C764" s="31"/>
      <c r="D764" s="31"/>
      <c r="E764" s="31"/>
      <c r="F764" s="31"/>
      <c r="G764" s="31"/>
      <c r="H764" s="31"/>
      <c r="I764" s="21"/>
    </row>
    <row r="765" spans="2:9">
      <c r="B765" s="31"/>
      <c r="C765" s="31"/>
      <c r="D765" s="31"/>
      <c r="E765" s="31"/>
      <c r="F765" s="31"/>
      <c r="G765" s="31"/>
      <c r="H765" s="31"/>
      <c r="I765" s="21"/>
    </row>
    <row r="766" spans="2:9">
      <c r="B766" s="31"/>
      <c r="C766" s="31"/>
      <c r="D766" s="31"/>
      <c r="E766" s="31"/>
      <c r="F766" s="31"/>
      <c r="G766" s="31"/>
      <c r="H766" s="31"/>
      <c r="I766" s="21"/>
    </row>
    <row r="767" spans="2:9">
      <c r="B767" s="21"/>
      <c r="C767" s="30"/>
      <c r="D767" s="23"/>
      <c r="E767" s="24"/>
      <c r="F767" s="24"/>
      <c r="G767" s="24"/>
      <c r="H767" s="24"/>
      <c r="I767" s="21"/>
    </row>
    <row r="768" spans="2:9">
      <c r="B768" s="21"/>
      <c r="C768" s="30"/>
      <c r="D768" s="23"/>
      <c r="E768" s="24"/>
      <c r="F768" s="24"/>
      <c r="G768" s="24"/>
      <c r="H768" s="24"/>
      <c r="I768" s="21"/>
    </row>
    <row r="769" spans="2:9">
      <c r="B769" s="31"/>
      <c r="C769" s="31"/>
      <c r="D769" s="31"/>
      <c r="E769" s="31"/>
      <c r="F769" s="31"/>
      <c r="G769" s="31"/>
      <c r="H769" s="31"/>
      <c r="I769" s="21"/>
    </row>
    <row r="770" spans="2:9">
      <c r="B770" s="31"/>
      <c r="C770" s="31"/>
      <c r="D770" s="31"/>
      <c r="E770" s="31"/>
      <c r="F770" s="31"/>
      <c r="G770" s="31"/>
      <c r="H770" s="31"/>
      <c r="I770" s="21"/>
    </row>
    <row r="771" spans="2:9">
      <c r="B771" s="31"/>
      <c r="C771" s="31"/>
      <c r="D771" s="31"/>
      <c r="E771" s="31"/>
      <c r="F771" s="31"/>
      <c r="G771" s="31"/>
      <c r="H771" s="31"/>
      <c r="I771" s="21"/>
    </row>
    <row r="772" spans="2:9">
      <c r="B772" s="31"/>
      <c r="C772" s="31"/>
      <c r="D772" s="31"/>
      <c r="E772" s="31"/>
      <c r="F772" s="31"/>
      <c r="G772" s="31"/>
      <c r="H772" s="31"/>
      <c r="I772" s="21"/>
    </row>
    <row r="773" spans="2:9">
      <c r="B773" s="31"/>
      <c r="C773" s="31"/>
      <c r="D773" s="31"/>
      <c r="E773" s="31"/>
      <c r="F773" s="31"/>
      <c r="G773" s="31"/>
      <c r="H773" s="31"/>
      <c r="I773" s="21"/>
    </row>
    <row r="774" spans="2:9">
      <c r="B774" s="31"/>
      <c r="C774" s="31"/>
      <c r="D774" s="31"/>
      <c r="E774" s="31"/>
      <c r="F774" s="31"/>
      <c r="G774" s="31"/>
      <c r="H774" s="31"/>
      <c r="I774" s="21"/>
    </row>
    <row r="775" spans="2:9">
      <c r="B775" s="31"/>
      <c r="C775" s="31"/>
      <c r="D775" s="31"/>
      <c r="E775" s="31"/>
      <c r="F775" s="31"/>
      <c r="G775" s="31"/>
      <c r="H775" s="31"/>
      <c r="I775" s="21"/>
    </row>
    <row r="776" spans="2:9">
      <c r="B776" s="31"/>
      <c r="C776" s="31"/>
      <c r="D776" s="31"/>
      <c r="E776" s="31"/>
      <c r="F776" s="31"/>
      <c r="G776" s="31"/>
      <c r="H776" s="31"/>
      <c r="I776" s="21"/>
    </row>
    <row r="777" spans="2:9">
      <c r="B777" s="31"/>
      <c r="C777" s="31"/>
      <c r="D777" s="31"/>
      <c r="E777" s="31"/>
      <c r="F777" s="31"/>
      <c r="G777" s="31"/>
      <c r="H777" s="31"/>
      <c r="I777" s="21"/>
    </row>
    <row r="778" spans="2:9">
      <c r="B778" s="31"/>
      <c r="C778" s="31"/>
      <c r="D778" s="31"/>
      <c r="E778" s="31"/>
      <c r="F778" s="31"/>
      <c r="G778" s="31"/>
      <c r="H778" s="31"/>
      <c r="I778" s="21"/>
    </row>
    <row r="779" spans="2:9">
      <c r="B779" s="31"/>
      <c r="C779" s="31"/>
      <c r="D779" s="31"/>
      <c r="E779" s="31"/>
      <c r="F779" s="31"/>
      <c r="G779" s="31"/>
      <c r="H779" s="31"/>
      <c r="I779" s="21"/>
    </row>
    <row r="780" spans="2:9">
      <c r="B780" s="31"/>
      <c r="C780" s="31"/>
      <c r="D780" s="31"/>
      <c r="E780" s="31"/>
      <c r="F780" s="31"/>
      <c r="G780" s="31"/>
      <c r="H780" s="31"/>
      <c r="I780" s="21"/>
    </row>
    <row r="781" spans="2:9">
      <c r="B781" s="31"/>
      <c r="C781" s="31"/>
      <c r="D781" s="31"/>
      <c r="E781" s="31"/>
      <c r="F781" s="31"/>
      <c r="G781" s="31"/>
      <c r="H781" s="31"/>
      <c r="I781" s="21"/>
    </row>
    <row r="782" spans="2:9">
      <c r="B782" s="31"/>
      <c r="C782" s="31"/>
      <c r="D782" s="31"/>
      <c r="E782" s="31"/>
      <c r="F782" s="31"/>
      <c r="G782" s="31"/>
      <c r="H782" s="31"/>
      <c r="I782" s="21"/>
    </row>
    <row r="783" spans="2:9">
      <c r="B783" s="31"/>
      <c r="C783" s="31"/>
      <c r="D783" s="31"/>
      <c r="E783" s="31"/>
      <c r="F783" s="31"/>
      <c r="G783" s="31"/>
      <c r="H783" s="31"/>
      <c r="I783" s="21"/>
    </row>
    <row r="784" spans="2:9">
      <c r="B784" s="21"/>
      <c r="C784" s="30"/>
      <c r="D784" s="23"/>
      <c r="E784" s="24"/>
      <c r="F784" s="24"/>
      <c r="G784" s="24"/>
      <c r="H784" s="24"/>
      <c r="I784" s="21"/>
    </row>
    <row r="785" spans="2:9">
      <c r="B785" s="21"/>
      <c r="C785" s="30"/>
      <c r="D785" s="23"/>
      <c r="E785" s="24"/>
      <c r="F785" s="24"/>
      <c r="G785" s="24"/>
      <c r="H785" s="24"/>
      <c r="I785" s="21"/>
    </row>
    <row r="786" spans="2:9">
      <c r="B786" s="31"/>
      <c r="C786" s="31"/>
      <c r="D786" s="31"/>
      <c r="E786" s="31"/>
      <c r="F786" s="31"/>
      <c r="G786" s="31"/>
      <c r="H786" s="31"/>
      <c r="I786" s="21"/>
    </row>
    <row r="787" spans="2:9">
      <c r="B787" s="31"/>
      <c r="C787" s="31"/>
      <c r="D787" s="31"/>
      <c r="E787" s="31"/>
      <c r="F787" s="31"/>
      <c r="G787" s="31"/>
      <c r="H787" s="31"/>
      <c r="I787" s="21"/>
    </row>
    <row r="788" spans="2:9">
      <c r="B788" s="31"/>
      <c r="C788" s="31"/>
      <c r="D788" s="31"/>
      <c r="E788" s="31"/>
      <c r="F788" s="31"/>
      <c r="G788" s="31"/>
      <c r="H788" s="31"/>
      <c r="I788" s="21"/>
    </row>
    <row r="789" spans="2:9">
      <c r="B789" s="31"/>
      <c r="C789" s="31"/>
      <c r="D789" s="31"/>
      <c r="E789" s="31"/>
      <c r="F789" s="31"/>
      <c r="G789" s="31"/>
      <c r="H789" s="31"/>
      <c r="I789" s="21"/>
    </row>
    <row r="790" spans="2:9">
      <c r="B790" s="31"/>
      <c r="C790" s="31"/>
      <c r="D790" s="31"/>
      <c r="E790" s="31"/>
      <c r="F790" s="31"/>
      <c r="G790" s="31"/>
      <c r="H790" s="31"/>
      <c r="I790" s="21"/>
    </row>
    <row r="791" spans="2:9">
      <c r="B791" s="31"/>
      <c r="C791" s="31"/>
      <c r="D791" s="31"/>
      <c r="E791" s="31"/>
      <c r="F791" s="31"/>
      <c r="G791" s="31"/>
      <c r="H791" s="31"/>
      <c r="I791" s="21"/>
    </row>
    <row r="792" spans="2:9">
      <c r="B792" s="31"/>
      <c r="C792" s="31"/>
      <c r="D792" s="31"/>
      <c r="E792" s="31"/>
      <c r="F792" s="31"/>
      <c r="G792" s="31"/>
      <c r="H792" s="31"/>
      <c r="I792" s="21"/>
    </row>
    <row r="793" spans="2:9">
      <c r="B793" s="31"/>
      <c r="C793" s="31"/>
      <c r="D793" s="31"/>
      <c r="E793" s="31"/>
      <c r="F793" s="31"/>
      <c r="G793" s="31"/>
      <c r="H793" s="31"/>
      <c r="I793" s="21"/>
    </row>
    <row r="794" spans="2:9">
      <c r="B794" s="31"/>
      <c r="C794" s="31"/>
      <c r="D794" s="31"/>
      <c r="E794" s="31"/>
      <c r="F794" s="31"/>
      <c r="G794" s="31"/>
      <c r="H794" s="31"/>
      <c r="I794" s="21"/>
    </row>
    <row r="795" spans="2:9">
      <c r="B795" s="31"/>
      <c r="C795" s="31"/>
      <c r="D795" s="31"/>
      <c r="E795" s="31"/>
      <c r="F795" s="31"/>
      <c r="G795" s="31"/>
      <c r="H795" s="31"/>
      <c r="I795" s="21"/>
    </row>
    <row r="796" spans="2:9">
      <c r="B796" s="31"/>
      <c r="C796" s="31"/>
      <c r="D796" s="31"/>
      <c r="E796" s="31"/>
      <c r="F796" s="31"/>
      <c r="G796" s="31"/>
      <c r="H796" s="31"/>
      <c r="I796" s="21"/>
    </row>
    <row r="797" spans="2:9">
      <c r="B797" s="31"/>
      <c r="C797" s="31"/>
      <c r="D797" s="31"/>
      <c r="E797" s="31"/>
      <c r="F797" s="31"/>
      <c r="G797" s="31"/>
      <c r="H797" s="31"/>
      <c r="I797" s="21"/>
    </row>
    <row r="798" spans="2:9">
      <c r="B798" s="31"/>
      <c r="C798" s="31"/>
      <c r="D798" s="31"/>
      <c r="E798" s="31"/>
      <c r="F798" s="31"/>
      <c r="G798" s="31"/>
      <c r="H798" s="31"/>
      <c r="I798" s="21"/>
    </row>
    <row r="799" spans="2:9">
      <c r="B799" s="31"/>
      <c r="C799" s="31"/>
      <c r="D799" s="31"/>
      <c r="E799" s="31"/>
      <c r="F799" s="31"/>
      <c r="G799" s="31"/>
      <c r="H799" s="31"/>
      <c r="I799" s="21"/>
    </row>
    <row r="800" spans="2:9">
      <c r="B800" s="31"/>
      <c r="C800" s="31"/>
      <c r="D800" s="31"/>
      <c r="E800" s="31"/>
      <c r="F800" s="31"/>
      <c r="G800" s="31"/>
      <c r="H800" s="31"/>
      <c r="I800" s="21"/>
    </row>
    <row r="801" spans="2:9">
      <c r="B801" s="21"/>
      <c r="C801" s="30"/>
      <c r="D801" s="23"/>
      <c r="E801" s="24"/>
      <c r="F801" s="24"/>
      <c r="G801" s="24"/>
      <c r="H801" s="24"/>
      <c r="I801" s="21"/>
    </row>
    <row r="802" spans="2:9">
      <c r="B802" s="21"/>
      <c r="C802" s="30"/>
      <c r="D802" s="23"/>
      <c r="E802" s="24"/>
      <c r="F802" s="24"/>
      <c r="G802" s="24"/>
      <c r="H802" s="24"/>
      <c r="I802" s="21"/>
    </row>
    <row r="803" spans="2:9">
      <c r="B803" s="31"/>
      <c r="C803" s="31"/>
      <c r="D803" s="31"/>
      <c r="E803" s="31"/>
      <c r="F803" s="31"/>
      <c r="G803" s="31"/>
      <c r="H803" s="31"/>
      <c r="I803" s="21"/>
    </row>
    <row r="804" spans="2:9">
      <c r="B804" s="31"/>
      <c r="C804" s="31"/>
      <c r="D804" s="31"/>
      <c r="E804" s="31"/>
      <c r="F804" s="31"/>
      <c r="G804" s="31"/>
      <c r="H804" s="31"/>
      <c r="I804" s="21"/>
    </row>
    <row r="805" spans="2:9">
      <c r="B805" s="31"/>
      <c r="C805" s="31"/>
      <c r="D805" s="31"/>
      <c r="E805" s="31"/>
      <c r="F805" s="31"/>
      <c r="G805" s="31"/>
      <c r="H805" s="31"/>
      <c r="I805" s="21"/>
    </row>
    <row r="806" spans="2:9">
      <c r="B806" s="31"/>
      <c r="C806" s="31"/>
      <c r="D806" s="31"/>
      <c r="E806" s="31"/>
      <c r="F806" s="31"/>
      <c r="G806" s="31"/>
      <c r="H806" s="31"/>
      <c r="I806" s="21"/>
    </row>
    <row r="807" spans="2:9">
      <c r="B807" s="31"/>
      <c r="C807" s="31"/>
      <c r="D807" s="31"/>
      <c r="E807" s="31"/>
      <c r="F807" s="31"/>
      <c r="G807" s="31"/>
      <c r="H807" s="31"/>
      <c r="I807" s="21"/>
    </row>
    <row r="808" spans="2:9">
      <c r="B808" s="31"/>
      <c r="C808" s="31"/>
      <c r="D808" s="31"/>
      <c r="E808" s="31"/>
      <c r="F808" s="31"/>
      <c r="G808" s="31"/>
      <c r="H808" s="31"/>
      <c r="I808" s="21"/>
    </row>
    <row r="809" spans="2:9">
      <c r="B809" s="31"/>
      <c r="C809" s="31"/>
      <c r="D809" s="31"/>
      <c r="E809" s="31"/>
      <c r="F809" s="31"/>
      <c r="G809" s="31"/>
      <c r="H809" s="31"/>
      <c r="I809" s="21"/>
    </row>
    <row r="810" spans="2:9">
      <c r="B810" s="31"/>
      <c r="C810" s="31"/>
      <c r="D810" s="31"/>
      <c r="E810" s="31"/>
      <c r="F810" s="31"/>
      <c r="G810" s="31"/>
      <c r="H810" s="31"/>
      <c r="I810" s="21"/>
    </row>
    <row r="811" spans="2:9">
      <c r="B811" s="31"/>
      <c r="C811" s="31"/>
      <c r="D811" s="31"/>
      <c r="E811" s="31"/>
      <c r="F811" s="31"/>
      <c r="G811" s="31"/>
      <c r="H811" s="31"/>
      <c r="I811" s="21"/>
    </row>
    <row r="812" spans="2:9">
      <c r="B812" s="31"/>
      <c r="C812" s="31"/>
      <c r="D812" s="31"/>
      <c r="E812" s="31"/>
      <c r="F812" s="31"/>
      <c r="G812" s="31"/>
      <c r="H812" s="31"/>
      <c r="I812" s="21"/>
    </row>
    <row r="813" spans="2:9">
      <c r="B813" s="31"/>
      <c r="C813" s="31"/>
      <c r="D813" s="31"/>
      <c r="E813" s="31"/>
      <c r="F813" s="31"/>
      <c r="G813" s="31"/>
      <c r="H813" s="31"/>
      <c r="I813" s="21"/>
    </row>
    <row r="814" spans="2:9">
      <c r="B814" s="31"/>
      <c r="C814" s="31"/>
      <c r="D814" s="31"/>
      <c r="E814" s="31"/>
      <c r="F814" s="31"/>
      <c r="G814" s="31"/>
      <c r="H814" s="31"/>
      <c r="I814" s="21"/>
    </row>
    <row r="815" spans="2:9">
      <c r="B815" s="31"/>
      <c r="C815" s="31"/>
      <c r="D815" s="31"/>
      <c r="E815" s="31"/>
      <c r="F815" s="31"/>
      <c r="G815" s="31"/>
      <c r="H815" s="31"/>
      <c r="I815" s="21"/>
    </row>
    <row r="816" spans="2:9">
      <c r="B816" s="31"/>
      <c r="C816" s="31"/>
      <c r="D816" s="31"/>
      <c r="E816" s="31"/>
      <c r="F816" s="31"/>
      <c r="G816" s="31"/>
      <c r="H816" s="31"/>
      <c r="I816" s="21"/>
    </row>
    <row r="817" spans="2:9">
      <c r="B817" s="31"/>
      <c r="C817" s="31"/>
      <c r="D817" s="31"/>
      <c r="E817" s="31"/>
      <c r="F817" s="31"/>
      <c r="G817" s="31"/>
      <c r="H817" s="31"/>
      <c r="I817" s="21"/>
    </row>
    <row r="818" spans="2:9">
      <c r="B818" s="21"/>
      <c r="C818" s="30"/>
      <c r="D818" s="23"/>
      <c r="E818" s="24"/>
      <c r="F818" s="24"/>
      <c r="G818" s="24"/>
      <c r="H818" s="24"/>
      <c r="I818" s="21"/>
    </row>
    <row r="819" spans="2:9">
      <c r="B819" s="21"/>
      <c r="C819" s="30"/>
      <c r="D819" s="23"/>
      <c r="E819" s="24"/>
      <c r="F819" s="24"/>
      <c r="G819" s="24"/>
      <c r="H819" s="24"/>
      <c r="I819" s="21"/>
    </row>
    <row r="820" spans="2:9">
      <c r="B820" s="31"/>
      <c r="C820" s="31"/>
      <c r="D820" s="31"/>
      <c r="E820" s="31"/>
      <c r="F820" s="31"/>
      <c r="G820" s="31"/>
      <c r="H820" s="31"/>
      <c r="I820" s="21"/>
    </row>
    <row r="821" spans="2:9">
      <c r="B821" s="31"/>
      <c r="C821" s="31"/>
      <c r="D821" s="31"/>
      <c r="E821" s="31"/>
      <c r="F821" s="31"/>
      <c r="G821" s="31"/>
      <c r="H821" s="31"/>
      <c r="I821" s="21"/>
    </row>
    <row r="822" spans="2:9">
      <c r="B822" s="31"/>
      <c r="C822" s="31"/>
      <c r="D822" s="31"/>
      <c r="E822" s="31"/>
      <c r="F822" s="31"/>
      <c r="G822" s="31"/>
      <c r="H822" s="31"/>
      <c r="I822" s="21"/>
    </row>
    <row r="823" spans="2:9">
      <c r="B823" s="31"/>
      <c r="C823" s="31"/>
      <c r="D823" s="31"/>
      <c r="E823" s="31"/>
      <c r="F823" s="31"/>
      <c r="G823" s="31"/>
      <c r="H823" s="31"/>
      <c r="I823" s="21"/>
    </row>
    <row r="824" spans="2:9">
      <c r="B824" s="31"/>
      <c r="C824" s="31"/>
      <c r="D824" s="31"/>
      <c r="E824" s="31"/>
      <c r="F824" s="31"/>
      <c r="G824" s="31"/>
      <c r="H824" s="31"/>
      <c r="I824" s="21"/>
    </row>
    <row r="825" spans="2:9">
      <c r="B825" s="31"/>
      <c r="C825" s="31"/>
      <c r="D825" s="31"/>
      <c r="E825" s="31"/>
      <c r="F825" s="31"/>
      <c r="G825" s="31"/>
      <c r="H825" s="31"/>
      <c r="I825" s="21"/>
    </row>
    <row r="826" spans="2:9">
      <c r="B826" s="31"/>
      <c r="C826" s="31"/>
      <c r="D826" s="31"/>
      <c r="E826" s="31"/>
      <c r="F826" s="31"/>
      <c r="G826" s="31"/>
      <c r="H826" s="31"/>
      <c r="I826" s="21"/>
    </row>
    <row r="827" spans="2:9">
      <c r="B827" s="31"/>
      <c r="C827" s="31"/>
      <c r="D827" s="31"/>
      <c r="E827" s="31"/>
      <c r="F827" s="31"/>
      <c r="G827" s="31"/>
      <c r="H827" s="31"/>
      <c r="I827" s="21"/>
    </row>
    <row r="828" spans="2:9">
      <c r="B828" s="31"/>
      <c r="C828" s="31"/>
      <c r="D828" s="31"/>
      <c r="E828" s="31"/>
      <c r="F828" s="31"/>
      <c r="G828" s="31"/>
      <c r="H828" s="31"/>
      <c r="I828" s="21"/>
    </row>
    <row r="829" spans="2:9">
      <c r="B829" s="31"/>
      <c r="C829" s="31"/>
      <c r="D829" s="31"/>
      <c r="E829" s="31"/>
      <c r="F829" s="31"/>
      <c r="G829" s="31"/>
      <c r="H829" s="31"/>
      <c r="I829" s="21"/>
    </row>
    <row r="830" spans="2:9">
      <c r="B830" s="31"/>
      <c r="C830" s="31"/>
      <c r="D830" s="31"/>
      <c r="E830" s="31"/>
      <c r="F830" s="31"/>
      <c r="G830" s="31"/>
      <c r="H830" s="31"/>
      <c r="I830" s="21"/>
    </row>
    <row r="831" spans="2:9">
      <c r="B831" s="31"/>
      <c r="C831" s="31"/>
      <c r="D831" s="31"/>
      <c r="E831" s="31"/>
      <c r="F831" s="31"/>
      <c r="G831" s="31"/>
      <c r="H831" s="31"/>
      <c r="I831" s="21"/>
    </row>
    <row r="832" spans="2:9">
      <c r="B832" s="31"/>
      <c r="C832" s="31"/>
      <c r="D832" s="31"/>
      <c r="E832" s="31"/>
      <c r="F832" s="31"/>
      <c r="G832" s="31"/>
      <c r="H832" s="31"/>
      <c r="I832" s="21"/>
    </row>
    <row r="833" spans="2:9">
      <c r="B833" s="31"/>
      <c r="C833" s="31"/>
      <c r="D833" s="31"/>
      <c r="E833" s="31"/>
      <c r="F833" s="31"/>
      <c r="G833" s="31"/>
      <c r="H833" s="31"/>
      <c r="I833" s="21"/>
    </row>
    <row r="834" spans="2:9">
      <c r="B834" s="31"/>
      <c r="C834" s="31"/>
      <c r="D834" s="31"/>
      <c r="E834" s="31"/>
      <c r="F834" s="31"/>
      <c r="G834" s="31"/>
      <c r="H834" s="31"/>
      <c r="I834" s="21"/>
    </row>
    <row r="835" spans="2:9">
      <c r="B835" s="21"/>
      <c r="C835" s="30"/>
      <c r="D835" s="23"/>
      <c r="E835" s="24"/>
      <c r="F835" s="24"/>
      <c r="G835" s="24"/>
      <c r="H835" s="24"/>
      <c r="I835" s="21"/>
    </row>
    <row r="836" spans="2:9">
      <c r="B836" s="21"/>
      <c r="C836" s="30"/>
      <c r="D836" s="23"/>
      <c r="E836" s="24"/>
      <c r="F836" s="24"/>
      <c r="G836" s="24"/>
      <c r="H836" s="24"/>
      <c r="I836" s="21"/>
    </row>
    <row r="837" spans="2:9">
      <c r="B837" s="31"/>
      <c r="C837" s="31"/>
      <c r="D837" s="31"/>
      <c r="E837" s="31"/>
      <c r="F837" s="31"/>
      <c r="G837" s="31"/>
      <c r="H837" s="31"/>
      <c r="I837" s="21"/>
    </row>
    <row r="838" spans="2:9">
      <c r="B838" s="31"/>
      <c r="C838" s="31"/>
      <c r="D838" s="31"/>
      <c r="E838" s="31"/>
      <c r="F838" s="31"/>
      <c r="G838" s="31"/>
      <c r="H838" s="31"/>
      <c r="I838" s="21"/>
    </row>
    <row r="839" spans="2:9">
      <c r="B839" s="31"/>
      <c r="C839" s="31"/>
      <c r="D839" s="31"/>
      <c r="E839" s="31"/>
      <c r="F839" s="31"/>
      <c r="G839" s="31"/>
      <c r="H839" s="31"/>
      <c r="I839" s="21"/>
    </row>
    <row r="840" spans="2:9">
      <c r="B840" s="31"/>
      <c r="C840" s="31"/>
      <c r="D840" s="31"/>
      <c r="E840" s="31"/>
      <c r="F840" s="31"/>
      <c r="G840" s="31"/>
      <c r="H840" s="31"/>
      <c r="I840" s="21"/>
    </row>
    <row r="841" spans="2:9">
      <c r="B841" s="31"/>
      <c r="C841" s="31"/>
      <c r="D841" s="31"/>
      <c r="E841" s="31"/>
      <c r="F841" s="31"/>
      <c r="G841" s="31"/>
      <c r="H841" s="31"/>
      <c r="I841" s="21"/>
    </row>
    <row r="842" spans="2:9">
      <c r="B842" s="31"/>
      <c r="C842" s="31"/>
      <c r="D842" s="31"/>
      <c r="E842" s="31"/>
      <c r="F842" s="31"/>
      <c r="G842" s="31"/>
      <c r="H842" s="31"/>
      <c r="I842" s="21"/>
    </row>
    <row r="843" spans="2:9">
      <c r="B843" s="31"/>
      <c r="C843" s="31"/>
      <c r="D843" s="31"/>
      <c r="E843" s="31"/>
      <c r="F843" s="31"/>
      <c r="G843" s="31"/>
      <c r="H843" s="31"/>
      <c r="I843" s="21"/>
    </row>
    <row r="844" spans="2:9">
      <c r="B844" s="31"/>
      <c r="C844" s="31"/>
      <c r="D844" s="31"/>
      <c r="E844" s="31"/>
      <c r="F844" s="31"/>
      <c r="G844" s="31"/>
      <c r="H844" s="31"/>
      <c r="I844" s="21"/>
    </row>
    <row r="845" spans="2:9">
      <c r="B845" s="31"/>
      <c r="C845" s="31"/>
      <c r="D845" s="31"/>
      <c r="E845" s="31"/>
      <c r="F845" s="31"/>
      <c r="G845" s="31"/>
      <c r="H845" s="31"/>
      <c r="I845" s="21"/>
    </row>
    <row r="846" spans="2:9">
      <c r="B846" s="31"/>
      <c r="C846" s="31"/>
      <c r="D846" s="31"/>
      <c r="E846" s="31"/>
      <c r="F846" s="31"/>
      <c r="G846" s="31"/>
      <c r="H846" s="31"/>
      <c r="I846" s="21"/>
    </row>
    <row r="847" spans="2:9">
      <c r="B847" s="31"/>
      <c r="C847" s="31"/>
      <c r="D847" s="31"/>
      <c r="E847" s="31"/>
      <c r="F847" s="31"/>
      <c r="G847" s="31"/>
      <c r="H847" s="31"/>
      <c r="I847" s="21"/>
    </row>
    <row r="848" spans="2:9">
      <c r="B848" s="31"/>
      <c r="C848" s="31"/>
      <c r="D848" s="31"/>
      <c r="E848" s="31"/>
      <c r="F848" s="31"/>
      <c r="G848" s="31"/>
      <c r="H848" s="31"/>
      <c r="I848" s="21"/>
    </row>
    <row r="849" spans="2:9">
      <c r="B849" s="31"/>
      <c r="C849" s="31"/>
      <c r="D849" s="31"/>
      <c r="E849" s="31"/>
      <c r="F849" s="31"/>
      <c r="G849" s="31"/>
      <c r="H849" s="31"/>
      <c r="I849" s="21"/>
    </row>
    <row r="850" spans="2:9">
      <c r="B850" s="31"/>
      <c r="C850" s="31"/>
      <c r="D850" s="31"/>
      <c r="E850" s="31"/>
      <c r="F850" s="31"/>
      <c r="G850" s="31"/>
      <c r="H850" s="31"/>
      <c r="I850" s="21"/>
    </row>
    <row r="851" spans="2:9">
      <c r="B851" s="31"/>
      <c r="C851" s="31"/>
      <c r="D851" s="31"/>
      <c r="E851" s="31"/>
      <c r="F851" s="31"/>
      <c r="G851" s="31"/>
      <c r="H851" s="31"/>
      <c r="I851" s="21"/>
    </row>
    <row r="852" spans="2:9">
      <c r="B852" s="21"/>
      <c r="C852" s="30"/>
      <c r="D852" s="23"/>
      <c r="E852" s="24"/>
      <c r="F852" s="24"/>
      <c r="G852" s="24"/>
      <c r="H852" s="24"/>
      <c r="I852" s="21"/>
    </row>
    <row r="853" spans="2:9">
      <c r="B853" s="21"/>
      <c r="C853" s="30"/>
      <c r="D853" s="23"/>
      <c r="E853" s="24"/>
      <c r="F853" s="24"/>
      <c r="G853" s="24"/>
      <c r="H853" s="24"/>
      <c r="I853" s="21"/>
    </row>
    <row r="854" spans="2:9">
      <c r="B854" s="31"/>
      <c r="C854" s="31"/>
      <c r="D854" s="31"/>
      <c r="E854" s="31"/>
      <c r="F854" s="31"/>
      <c r="G854" s="31"/>
      <c r="H854" s="31"/>
      <c r="I854" s="21"/>
    </row>
    <row r="855" spans="2:9">
      <c r="B855" s="31"/>
      <c r="C855" s="31"/>
      <c r="D855" s="31"/>
      <c r="E855" s="31"/>
      <c r="F855" s="31"/>
      <c r="G855" s="31"/>
      <c r="H855" s="31"/>
      <c r="I855" s="21"/>
    </row>
    <row r="856" spans="2:9">
      <c r="B856" s="31"/>
      <c r="C856" s="31"/>
      <c r="D856" s="31"/>
      <c r="E856" s="31"/>
      <c r="F856" s="31"/>
      <c r="G856" s="31"/>
      <c r="H856" s="31"/>
      <c r="I856" s="21"/>
    </row>
    <row r="857" spans="2:9">
      <c r="B857" s="31"/>
      <c r="C857" s="31"/>
      <c r="D857" s="31"/>
      <c r="E857" s="31"/>
      <c r="F857" s="31"/>
      <c r="G857" s="31"/>
      <c r="H857" s="31"/>
      <c r="I857" s="21"/>
    </row>
    <row r="858" spans="2:9">
      <c r="B858" s="31"/>
      <c r="C858" s="31"/>
      <c r="D858" s="31"/>
      <c r="E858" s="31"/>
      <c r="F858" s="31"/>
      <c r="G858" s="31"/>
      <c r="H858" s="31"/>
      <c r="I858" s="21"/>
    </row>
    <row r="859" spans="2:9">
      <c r="B859" s="31"/>
      <c r="C859" s="31"/>
      <c r="D859" s="31"/>
      <c r="E859" s="31"/>
      <c r="F859" s="31"/>
      <c r="G859" s="31"/>
      <c r="H859" s="31"/>
      <c r="I859" s="21"/>
    </row>
    <row r="860" spans="2:9">
      <c r="B860" s="31"/>
      <c r="C860" s="31"/>
      <c r="D860" s="31"/>
      <c r="E860" s="31"/>
      <c r="F860" s="31"/>
      <c r="G860" s="31"/>
      <c r="H860" s="31"/>
      <c r="I860" s="21"/>
    </row>
    <row r="861" spans="2:9">
      <c r="B861" s="31"/>
      <c r="C861" s="31"/>
      <c r="D861" s="31"/>
      <c r="E861" s="31"/>
      <c r="F861" s="31"/>
      <c r="G861" s="31"/>
      <c r="H861" s="31"/>
      <c r="I861" s="21"/>
    </row>
    <row r="862" spans="2:9">
      <c r="B862" s="31"/>
      <c r="C862" s="31"/>
      <c r="D862" s="31"/>
      <c r="E862" s="31"/>
      <c r="F862" s="31"/>
      <c r="G862" s="31"/>
      <c r="H862" s="31"/>
      <c r="I862" s="21"/>
    </row>
    <row r="863" spans="2:9">
      <c r="B863" s="31"/>
      <c r="C863" s="31"/>
      <c r="D863" s="31"/>
      <c r="E863" s="31"/>
      <c r="F863" s="31"/>
      <c r="G863" s="31"/>
      <c r="H863" s="31"/>
      <c r="I863" s="21"/>
    </row>
    <row r="864" spans="2:9">
      <c r="B864" s="31"/>
      <c r="C864" s="31"/>
      <c r="D864" s="31"/>
      <c r="E864" s="31"/>
      <c r="F864" s="31"/>
      <c r="G864" s="31"/>
      <c r="H864" s="31"/>
      <c r="I864" s="21"/>
    </row>
    <row r="865" spans="2:9">
      <c r="B865" s="31"/>
      <c r="C865" s="31"/>
      <c r="D865" s="31"/>
      <c r="E865" s="31"/>
      <c r="F865" s="31"/>
      <c r="G865" s="31"/>
      <c r="H865" s="31"/>
      <c r="I865" s="21"/>
    </row>
    <row r="866" spans="2:9">
      <c r="B866" s="31"/>
      <c r="C866" s="31"/>
      <c r="D866" s="31"/>
      <c r="E866" s="31"/>
      <c r="F866" s="31"/>
      <c r="G866" s="31"/>
      <c r="H866" s="31"/>
      <c r="I866" s="21"/>
    </row>
    <row r="867" spans="2:9">
      <c r="B867" s="31"/>
      <c r="C867" s="31"/>
      <c r="D867" s="31"/>
      <c r="E867" s="31"/>
      <c r="F867" s="31"/>
      <c r="G867" s="31"/>
      <c r="H867" s="31"/>
      <c r="I867" s="21"/>
    </row>
    <row r="868" spans="2:9">
      <c r="B868" s="31"/>
      <c r="C868" s="31"/>
      <c r="D868" s="31"/>
      <c r="E868" s="31"/>
      <c r="F868" s="31"/>
      <c r="G868" s="31"/>
      <c r="H868" s="31"/>
      <c r="I868" s="21"/>
    </row>
    <row r="869" spans="2:9">
      <c r="B869" s="21"/>
      <c r="C869" s="30"/>
      <c r="D869" s="23"/>
      <c r="E869" s="24"/>
      <c r="F869" s="24"/>
      <c r="G869" s="24"/>
      <c r="H869" s="24"/>
      <c r="I869" s="21"/>
    </row>
    <row r="870" spans="2:9">
      <c r="B870" s="21"/>
      <c r="C870" s="30"/>
      <c r="D870" s="23"/>
      <c r="E870" s="24"/>
      <c r="F870" s="24"/>
      <c r="G870" s="24"/>
      <c r="H870" s="24"/>
      <c r="I870" s="21"/>
    </row>
    <row r="871" spans="2:9">
      <c r="B871" s="31"/>
      <c r="C871" s="31"/>
      <c r="D871" s="31"/>
      <c r="E871" s="31"/>
      <c r="F871" s="31"/>
      <c r="G871" s="31"/>
      <c r="H871" s="31"/>
      <c r="I871" s="21"/>
    </row>
    <row r="872" spans="2:9">
      <c r="B872" s="31"/>
      <c r="C872" s="31"/>
      <c r="D872" s="31"/>
      <c r="E872" s="31"/>
      <c r="F872" s="31"/>
      <c r="G872" s="31"/>
      <c r="H872" s="31"/>
      <c r="I872" s="21"/>
    </row>
    <row r="873" spans="2:9">
      <c r="B873" s="31"/>
      <c r="C873" s="31"/>
      <c r="D873" s="31"/>
      <c r="E873" s="31"/>
      <c r="F873" s="31"/>
      <c r="G873" s="31"/>
      <c r="H873" s="31"/>
      <c r="I873" s="21"/>
    </row>
    <row r="874" spans="2:9">
      <c r="B874" s="31"/>
      <c r="C874" s="31"/>
      <c r="D874" s="31"/>
      <c r="E874" s="31"/>
      <c r="F874" s="31"/>
      <c r="G874" s="31"/>
      <c r="H874" s="31"/>
      <c r="I874" s="21"/>
    </row>
    <row r="875" spans="2:9">
      <c r="B875" s="31"/>
      <c r="C875" s="31"/>
      <c r="D875" s="31"/>
      <c r="E875" s="31"/>
      <c r="F875" s="31"/>
      <c r="G875" s="31"/>
      <c r="H875" s="31"/>
      <c r="I875" s="21"/>
    </row>
    <row r="876" spans="2:9">
      <c r="B876" s="31"/>
      <c r="C876" s="31"/>
      <c r="D876" s="31"/>
      <c r="E876" s="31"/>
      <c r="F876" s="31"/>
      <c r="G876" s="31"/>
      <c r="H876" s="31"/>
      <c r="I876" s="21"/>
    </row>
    <row r="877" spans="2:9">
      <c r="B877" s="31"/>
      <c r="C877" s="31"/>
      <c r="D877" s="31"/>
      <c r="E877" s="31"/>
      <c r="F877" s="31"/>
      <c r="G877" s="31"/>
      <c r="H877" s="31"/>
      <c r="I877" s="21"/>
    </row>
    <row r="878" spans="2:9">
      <c r="B878" s="31"/>
      <c r="C878" s="31"/>
      <c r="D878" s="31"/>
      <c r="E878" s="31"/>
      <c r="F878" s="31"/>
      <c r="G878" s="31"/>
      <c r="H878" s="31"/>
      <c r="I878" s="21"/>
    </row>
    <row r="879" spans="2:9">
      <c r="B879" s="31"/>
      <c r="C879" s="31"/>
      <c r="D879" s="31"/>
      <c r="E879" s="31"/>
      <c r="F879" s="31"/>
      <c r="G879" s="31"/>
      <c r="H879" s="31"/>
      <c r="I879" s="21"/>
    </row>
    <row r="880" spans="2:9">
      <c r="B880" s="31"/>
      <c r="C880" s="31"/>
      <c r="D880" s="31"/>
      <c r="E880" s="31"/>
      <c r="F880" s="31"/>
      <c r="G880" s="31"/>
      <c r="H880" s="31"/>
      <c r="I880" s="21"/>
    </row>
    <row r="881" spans="2:9">
      <c r="B881" s="31"/>
      <c r="C881" s="31"/>
      <c r="D881" s="31"/>
      <c r="E881" s="31"/>
      <c r="F881" s="31"/>
      <c r="G881" s="31"/>
      <c r="H881" s="31"/>
      <c r="I881" s="21"/>
    </row>
    <row r="882" spans="2:9">
      <c r="B882" s="31"/>
      <c r="C882" s="31"/>
      <c r="D882" s="31"/>
      <c r="E882" s="31"/>
      <c r="F882" s="31"/>
      <c r="G882" s="31"/>
      <c r="H882" s="31"/>
      <c r="I882" s="21"/>
    </row>
    <row r="883" spans="2:9">
      <c r="B883" s="31"/>
      <c r="C883" s="31"/>
      <c r="D883" s="31"/>
      <c r="E883" s="31"/>
      <c r="F883" s="31"/>
      <c r="G883" s="31"/>
      <c r="H883" s="31"/>
      <c r="I883" s="21"/>
    </row>
    <row r="884" spans="2:9">
      <c r="B884" s="31"/>
      <c r="C884" s="31"/>
      <c r="D884" s="31"/>
      <c r="E884" s="31"/>
      <c r="F884" s="31"/>
      <c r="G884" s="31"/>
      <c r="H884" s="31"/>
      <c r="I884" s="21"/>
    </row>
    <row r="885" spans="2:9">
      <c r="B885" s="31"/>
      <c r="C885" s="31"/>
      <c r="D885" s="31"/>
      <c r="E885" s="31"/>
      <c r="F885" s="31"/>
      <c r="G885" s="31"/>
      <c r="H885" s="31"/>
      <c r="I885" s="21"/>
    </row>
    <row r="886" spans="2:9">
      <c r="B886" s="21"/>
      <c r="C886" s="30"/>
      <c r="D886" s="23"/>
      <c r="E886" s="24"/>
      <c r="F886" s="24"/>
      <c r="G886" s="24"/>
      <c r="H886" s="24"/>
      <c r="I886" s="21"/>
    </row>
    <row r="887" spans="2:9">
      <c r="B887" s="21"/>
      <c r="C887" s="30"/>
      <c r="D887" s="23"/>
      <c r="E887" s="24"/>
      <c r="F887" s="24"/>
      <c r="G887" s="24"/>
      <c r="H887" s="24"/>
      <c r="I887" s="21"/>
    </row>
    <row r="888" spans="2:9">
      <c r="B888" s="31"/>
      <c r="C888" s="31"/>
      <c r="D888" s="31"/>
      <c r="E888" s="31"/>
      <c r="F888" s="31"/>
      <c r="G888" s="31"/>
      <c r="H888" s="31"/>
      <c r="I888" s="21"/>
    </row>
    <row r="889" spans="2:9">
      <c r="B889" s="31"/>
      <c r="C889" s="31"/>
      <c r="D889" s="31"/>
      <c r="E889" s="31"/>
      <c r="F889" s="31"/>
      <c r="G889" s="31"/>
      <c r="H889" s="31"/>
      <c r="I889" s="21"/>
    </row>
    <row r="890" spans="2:9">
      <c r="B890" s="31"/>
      <c r="C890" s="31"/>
      <c r="D890" s="31"/>
      <c r="E890" s="31"/>
      <c r="F890" s="31"/>
      <c r="G890" s="31"/>
      <c r="H890" s="31"/>
      <c r="I890" s="21"/>
    </row>
    <row r="891" spans="2:9">
      <c r="B891" s="31"/>
      <c r="C891" s="31"/>
      <c r="D891" s="31"/>
      <c r="E891" s="31"/>
      <c r="F891" s="31"/>
      <c r="G891" s="31"/>
      <c r="H891" s="31"/>
      <c r="I891" s="21"/>
    </row>
    <row r="892" spans="2:9">
      <c r="B892" s="31"/>
      <c r="C892" s="31"/>
      <c r="D892" s="31"/>
      <c r="E892" s="31"/>
      <c r="F892" s="31"/>
      <c r="G892" s="31"/>
      <c r="H892" s="31"/>
      <c r="I892" s="21"/>
    </row>
    <row r="893" spans="2:9">
      <c r="B893" s="31"/>
      <c r="C893" s="31"/>
      <c r="D893" s="31"/>
      <c r="E893" s="31"/>
      <c r="F893" s="31"/>
      <c r="G893" s="31"/>
      <c r="H893" s="31"/>
      <c r="I893" s="21"/>
    </row>
    <row r="894" spans="2:9">
      <c r="B894" s="31"/>
      <c r="C894" s="31"/>
      <c r="D894" s="31"/>
      <c r="E894" s="31"/>
      <c r="F894" s="31"/>
      <c r="G894" s="31"/>
      <c r="H894" s="31"/>
      <c r="I894" s="21"/>
    </row>
    <row r="895" spans="2:9">
      <c r="B895" s="31"/>
      <c r="C895" s="31"/>
      <c r="D895" s="31"/>
      <c r="E895" s="31"/>
      <c r="F895" s="31"/>
      <c r="G895" s="31"/>
      <c r="H895" s="31"/>
      <c r="I895" s="21"/>
    </row>
    <row r="896" spans="2:9">
      <c r="B896" s="31"/>
      <c r="C896" s="31"/>
      <c r="D896" s="31"/>
      <c r="E896" s="31"/>
      <c r="F896" s="31"/>
      <c r="G896" s="31"/>
      <c r="H896" s="31"/>
      <c r="I896" s="21"/>
    </row>
    <row r="897" spans="2:9">
      <c r="B897" s="31"/>
      <c r="C897" s="31"/>
      <c r="D897" s="31"/>
      <c r="E897" s="31"/>
      <c r="F897" s="31"/>
      <c r="G897" s="31"/>
      <c r="H897" s="31"/>
      <c r="I897" s="21"/>
    </row>
    <row r="898" spans="2:9">
      <c r="B898" s="31"/>
      <c r="C898" s="31"/>
      <c r="D898" s="31"/>
      <c r="E898" s="31"/>
      <c r="F898" s="31"/>
      <c r="G898" s="31"/>
      <c r="H898" s="31"/>
      <c r="I898" s="21"/>
    </row>
    <row r="899" spans="2:9">
      <c r="B899" s="31"/>
      <c r="C899" s="31"/>
      <c r="D899" s="31"/>
      <c r="E899" s="31"/>
      <c r="F899" s="31"/>
      <c r="G899" s="31"/>
      <c r="H899" s="31"/>
      <c r="I899" s="21"/>
    </row>
    <row r="900" spans="2:9">
      <c r="B900" s="31"/>
      <c r="C900" s="31"/>
      <c r="D900" s="31"/>
      <c r="E900" s="31"/>
      <c r="F900" s="31"/>
      <c r="G900" s="31"/>
      <c r="H900" s="31"/>
      <c r="I900" s="21"/>
    </row>
    <row r="901" spans="2:9">
      <c r="B901" s="31"/>
      <c r="C901" s="31"/>
      <c r="D901" s="31"/>
      <c r="E901" s="31"/>
      <c r="F901" s="31"/>
      <c r="G901" s="31"/>
      <c r="H901" s="31"/>
      <c r="I901" s="21"/>
    </row>
    <row r="902" spans="2:9">
      <c r="B902" s="31"/>
      <c r="C902" s="31"/>
      <c r="D902" s="31"/>
      <c r="E902" s="31"/>
      <c r="F902" s="31"/>
      <c r="G902" s="31"/>
      <c r="H902" s="31"/>
      <c r="I902" s="21"/>
    </row>
    <row r="903" spans="2:9">
      <c r="B903" s="21"/>
      <c r="C903" s="30"/>
      <c r="D903" s="23"/>
      <c r="E903" s="24"/>
      <c r="F903" s="24"/>
      <c r="G903" s="24"/>
      <c r="H903" s="24"/>
      <c r="I903" s="21"/>
    </row>
    <row r="904" spans="2:9">
      <c r="B904" s="21"/>
      <c r="C904" s="30"/>
      <c r="D904" s="23"/>
      <c r="E904" s="24"/>
      <c r="F904" s="24"/>
      <c r="G904" s="24"/>
      <c r="H904" s="24"/>
      <c r="I904" s="21"/>
    </row>
    <row r="905" spans="2:9">
      <c r="B905" s="31"/>
      <c r="C905" s="31"/>
      <c r="D905" s="31"/>
      <c r="E905" s="31"/>
      <c r="F905" s="31"/>
      <c r="G905" s="31"/>
      <c r="H905" s="31"/>
      <c r="I905" s="21"/>
    </row>
    <row r="906" spans="2:9">
      <c r="B906" s="31"/>
      <c r="C906" s="31"/>
      <c r="D906" s="31"/>
      <c r="E906" s="31"/>
      <c r="F906" s="31"/>
      <c r="G906" s="31"/>
      <c r="H906" s="31"/>
      <c r="I906" s="21"/>
    </row>
    <row r="907" spans="2:9">
      <c r="B907" s="31"/>
      <c r="C907" s="31"/>
      <c r="D907" s="31"/>
      <c r="E907" s="31"/>
      <c r="F907" s="31"/>
      <c r="G907" s="31"/>
      <c r="H907" s="31"/>
      <c r="I907" s="21"/>
    </row>
    <row r="908" spans="2:9">
      <c r="B908" s="31"/>
      <c r="C908" s="31"/>
      <c r="D908" s="31"/>
      <c r="E908" s="31"/>
      <c r="F908" s="31"/>
      <c r="G908" s="31"/>
      <c r="H908" s="31"/>
      <c r="I908" s="21"/>
    </row>
    <row r="909" spans="2:9">
      <c r="B909" s="31"/>
      <c r="C909" s="31"/>
      <c r="D909" s="31"/>
      <c r="E909" s="31"/>
      <c r="F909" s="31"/>
      <c r="G909" s="31"/>
      <c r="H909" s="31"/>
      <c r="I909" s="21"/>
    </row>
    <row r="910" spans="2:9">
      <c r="B910" s="31"/>
      <c r="C910" s="31"/>
      <c r="D910" s="31"/>
      <c r="E910" s="31"/>
      <c r="F910" s="31"/>
      <c r="G910" s="31"/>
      <c r="H910" s="31"/>
      <c r="I910" s="21"/>
    </row>
    <row r="911" spans="2:9">
      <c r="B911" s="31"/>
      <c r="C911" s="31"/>
      <c r="D911" s="31"/>
      <c r="E911" s="31"/>
      <c r="F911" s="31"/>
      <c r="G911" s="31"/>
      <c r="H911" s="31"/>
      <c r="I911" s="21"/>
    </row>
    <row r="912" spans="2:9">
      <c r="B912" s="31"/>
      <c r="C912" s="31"/>
      <c r="D912" s="31"/>
      <c r="E912" s="31"/>
      <c r="F912" s="31"/>
      <c r="G912" s="31"/>
      <c r="H912" s="31"/>
      <c r="I912" s="21"/>
    </row>
    <row r="913" spans="2:9">
      <c r="B913" s="31"/>
      <c r="C913" s="31"/>
      <c r="D913" s="31"/>
      <c r="E913" s="31"/>
      <c r="F913" s="31"/>
      <c r="G913" s="31"/>
      <c r="H913" s="31"/>
      <c r="I913" s="21"/>
    </row>
    <row r="914" spans="2:9">
      <c r="B914" s="31"/>
      <c r="C914" s="31"/>
      <c r="D914" s="31"/>
      <c r="E914" s="31"/>
      <c r="F914" s="31"/>
      <c r="G914" s="31"/>
      <c r="H914" s="31"/>
      <c r="I914" s="21"/>
    </row>
    <row r="915" spans="2:9">
      <c r="B915" s="31"/>
      <c r="C915" s="31"/>
      <c r="D915" s="31"/>
      <c r="E915" s="31"/>
      <c r="F915" s="31"/>
      <c r="G915" s="31"/>
      <c r="H915" s="31"/>
      <c r="I915" s="21"/>
    </row>
    <row r="916" spans="2:9">
      <c r="B916" s="31"/>
      <c r="C916" s="31"/>
      <c r="D916" s="31"/>
      <c r="E916" s="31"/>
      <c r="F916" s="31"/>
      <c r="G916" s="31"/>
      <c r="H916" s="31"/>
      <c r="I916" s="21"/>
    </row>
    <row r="917" spans="2:9">
      <c r="B917" s="31"/>
      <c r="C917" s="31"/>
      <c r="D917" s="31"/>
      <c r="E917" s="31"/>
      <c r="F917" s="31"/>
      <c r="G917" s="31"/>
      <c r="H917" s="31"/>
      <c r="I917" s="21"/>
    </row>
    <row r="918" spans="2:9">
      <c r="B918" s="31"/>
      <c r="C918" s="31"/>
      <c r="D918" s="31"/>
      <c r="E918" s="31"/>
      <c r="F918" s="31"/>
      <c r="G918" s="31"/>
      <c r="H918" s="31"/>
      <c r="I918" s="21"/>
    </row>
    <row r="919" spans="2:9">
      <c r="B919" s="31"/>
      <c r="C919" s="31"/>
      <c r="D919" s="31"/>
      <c r="E919" s="31"/>
      <c r="F919" s="31"/>
      <c r="G919" s="31"/>
      <c r="H919" s="31"/>
      <c r="I919" s="21"/>
    </row>
    <row r="920" spans="2:9">
      <c r="B920" s="21"/>
      <c r="C920" s="30"/>
      <c r="D920" s="23"/>
      <c r="E920" s="24"/>
      <c r="F920" s="24"/>
      <c r="G920" s="24"/>
      <c r="H920" s="24"/>
      <c r="I920" s="21"/>
    </row>
    <row r="921" spans="2:9">
      <c r="B921" s="21"/>
      <c r="C921" s="30"/>
      <c r="D921" s="23"/>
      <c r="E921" s="24"/>
      <c r="F921" s="24"/>
      <c r="G921" s="24"/>
      <c r="H921" s="24"/>
      <c r="I921" s="21"/>
    </row>
    <row r="922" spans="2:9">
      <c r="B922" s="31"/>
      <c r="C922" s="31"/>
      <c r="D922" s="31"/>
      <c r="E922" s="31"/>
      <c r="F922" s="31"/>
      <c r="G922" s="31"/>
      <c r="H922" s="31"/>
      <c r="I922" s="21"/>
    </row>
    <row r="923" spans="2:9">
      <c r="B923" s="31"/>
      <c r="C923" s="31"/>
      <c r="D923" s="31"/>
      <c r="E923" s="31"/>
      <c r="F923" s="31"/>
      <c r="G923" s="31"/>
      <c r="H923" s="31"/>
      <c r="I923" s="21"/>
    </row>
    <row r="924" spans="2:9">
      <c r="B924" s="31"/>
      <c r="C924" s="31"/>
      <c r="D924" s="31"/>
      <c r="E924" s="31"/>
      <c r="F924" s="31"/>
      <c r="G924" s="31"/>
      <c r="H924" s="31"/>
      <c r="I924" s="21"/>
    </row>
    <row r="925" spans="2:9">
      <c r="B925" s="31"/>
      <c r="C925" s="31"/>
      <c r="D925" s="31"/>
      <c r="E925" s="31"/>
      <c r="F925" s="31"/>
      <c r="G925" s="31"/>
      <c r="H925" s="31"/>
      <c r="I925" s="21"/>
    </row>
    <row r="926" spans="2:9">
      <c r="B926" s="31"/>
      <c r="C926" s="31"/>
      <c r="D926" s="31"/>
      <c r="E926" s="31"/>
      <c r="F926" s="31"/>
      <c r="G926" s="31"/>
      <c r="H926" s="31"/>
      <c r="I926" s="21"/>
    </row>
    <row r="927" spans="2:9">
      <c r="B927" s="31"/>
      <c r="C927" s="31"/>
      <c r="D927" s="31"/>
      <c r="E927" s="31"/>
      <c r="F927" s="31"/>
      <c r="G927" s="31"/>
      <c r="H927" s="31"/>
      <c r="I927" s="21"/>
    </row>
    <row r="928" spans="2:9">
      <c r="B928" s="31"/>
      <c r="C928" s="31"/>
      <c r="D928" s="31"/>
      <c r="E928" s="31"/>
      <c r="F928" s="31"/>
      <c r="G928" s="31"/>
      <c r="H928" s="31"/>
      <c r="I928" s="21"/>
    </row>
    <row r="929" spans="2:9">
      <c r="B929" s="31"/>
      <c r="C929" s="31"/>
      <c r="D929" s="31"/>
      <c r="E929" s="31"/>
      <c r="F929" s="31"/>
      <c r="G929" s="31"/>
      <c r="H929" s="31"/>
      <c r="I929" s="21"/>
    </row>
    <row r="930" spans="2:9">
      <c r="B930" s="31"/>
      <c r="C930" s="31"/>
      <c r="D930" s="31"/>
      <c r="E930" s="31"/>
      <c r="F930" s="31"/>
      <c r="G930" s="31"/>
      <c r="H930" s="31"/>
      <c r="I930" s="21"/>
    </row>
    <row r="931" spans="2:9">
      <c r="B931" s="31"/>
      <c r="C931" s="31"/>
      <c r="D931" s="31"/>
      <c r="E931" s="31"/>
      <c r="F931" s="31"/>
      <c r="G931" s="31"/>
      <c r="H931" s="31"/>
      <c r="I931" s="21"/>
    </row>
    <row r="932" spans="2:9">
      <c r="B932" s="31"/>
      <c r="C932" s="31"/>
      <c r="D932" s="31"/>
      <c r="E932" s="31"/>
      <c r="F932" s="31"/>
      <c r="G932" s="31"/>
      <c r="H932" s="31"/>
      <c r="I932" s="21"/>
    </row>
    <row r="933" spans="2:9">
      <c r="B933" s="31"/>
      <c r="C933" s="31"/>
      <c r="D933" s="31"/>
      <c r="E933" s="31"/>
      <c r="F933" s="31"/>
      <c r="G933" s="31"/>
      <c r="H933" s="31"/>
      <c r="I933" s="21"/>
    </row>
    <row r="934" spans="2:9">
      <c r="B934" s="31"/>
      <c r="C934" s="31"/>
      <c r="D934" s="31"/>
      <c r="E934" s="31"/>
      <c r="F934" s="31"/>
      <c r="G934" s="31"/>
      <c r="H934" s="31"/>
      <c r="I934" s="21"/>
    </row>
    <row r="935" spans="2:9">
      <c r="B935" s="31"/>
      <c r="C935" s="31"/>
      <c r="D935" s="31"/>
      <c r="E935" s="31"/>
      <c r="F935" s="31"/>
      <c r="G935" s="31"/>
      <c r="H935" s="31"/>
      <c r="I935" s="21"/>
    </row>
    <row r="936" spans="2:9">
      <c r="B936" s="31"/>
      <c r="C936" s="31"/>
      <c r="D936" s="31"/>
      <c r="E936" s="31"/>
      <c r="F936" s="31"/>
      <c r="G936" s="31"/>
      <c r="H936" s="31"/>
      <c r="I936" s="21"/>
    </row>
    <row r="937" spans="2:9">
      <c r="B937" s="31"/>
      <c r="C937" s="31"/>
      <c r="D937" s="31"/>
      <c r="E937" s="31"/>
      <c r="F937" s="31"/>
      <c r="G937" s="31"/>
      <c r="H937" s="31"/>
      <c r="I937" s="21"/>
    </row>
    <row r="938" spans="2:9">
      <c r="B938" s="31"/>
      <c r="C938" s="31"/>
      <c r="D938" s="31"/>
      <c r="E938" s="31"/>
      <c r="F938" s="31"/>
      <c r="G938" s="31"/>
      <c r="H938" s="31"/>
      <c r="I938" s="21"/>
    </row>
    <row r="939" spans="2:9">
      <c r="B939" s="31"/>
      <c r="C939" s="31"/>
      <c r="D939" s="31"/>
      <c r="E939" s="31"/>
      <c r="F939" s="31"/>
      <c r="G939" s="31"/>
      <c r="H939" s="31"/>
      <c r="I939" s="21"/>
    </row>
    <row r="940" spans="2:9">
      <c r="B940" s="31"/>
      <c r="C940" s="31"/>
      <c r="D940" s="31"/>
      <c r="E940" s="31"/>
      <c r="F940" s="31"/>
      <c r="G940" s="31"/>
      <c r="H940" s="31"/>
      <c r="I940" s="21"/>
    </row>
    <row r="941" spans="2:9">
      <c r="B941" s="31"/>
      <c r="C941" s="31"/>
      <c r="D941" s="31"/>
      <c r="E941" s="31"/>
      <c r="F941" s="31"/>
      <c r="G941" s="31"/>
      <c r="H941" s="31"/>
      <c r="I941" s="21"/>
    </row>
    <row r="942" spans="2:9">
      <c r="B942" s="31"/>
      <c r="C942" s="31"/>
      <c r="D942" s="31"/>
      <c r="E942" s="31"/>
      <c r="F942" s="31"/>
      <c r="G942" s="31"/>
      <c r="H942" s="31"/>
      <c r="I942" s="21"/>
    </row>
    <row r="943" spans="2:9">
      <c r="B943" s="31"/>
      <c r="C943" s="31"/>
      <c r="D943" s="31"/>
      <c r="E943" s="31"/>
      <c r="F943" s="31"/>
      <c r="G943" s="31"/>
      <c r="H943" s="31"/>
      <c r="I943" s="21"/>
    </row>
    <row r="944" spans="2:9">
      <c r="B944" s="31"/>
      <c r="C944" s="31"/>
      <c r="D944" s="31"/>
      <c r="E944" s="31"/>
      <c r="F944" s="31"/>
      <c r="G944" s="31"/>
      <c r="H944" s="31"/>
      <c r="I944" s="21"/>
    </row>
    <row r="945" spans="2:9">
      <c r="B945" s="31"/>
      <c r="C945" s="31"/>
      <c r="D945" s="31"/>
      <c r="E945" s="31"/>
      <c r="F945" s="31"/>
      <c r="G945" s="31"/>
      <c r="H945" s="31"/>
      <c r="I945" s="21"/>
    </row>
    <row r="946" spans="2:9">
      <c r="B946" s="31"/>
      <c r="C946" s="31"/>
      <c r="D946" s="31"/>
      <c r="E946" s="31"/>
      <c r="F946" s="31"/>
      <c r="G946" s="31"/>
      <c r="H946" s="31"/>
      <c r="I946" s="21"/>
    </row>
    <row r="947" spans="2:9">
      <c r="B947" s="31"/>
      <c r="C947" s="31"/>
      <c r="D947" s="31"/>
      <c r="E947" s="31"/>
      <c r="F947" s="31"/>
      <c r="G947" s="31"/>
      <c r="H947" s="31"/>
      <c r="I947" s="21"/>
    </row>
    <row r="948" spans="2:9">
      <c r="B948" s="31"/>
      <c r="C948" s="31"/>
      <c r="D948" s="31"/>
      <c r="E948" s="31"/>
      <c r="F948" s="31"/>
      <c r="G948" s="31"/>
      <c r="H948" s="31"/>
      <c r="I948" s="21"/>
    </row>
    <row r="949" spans="2:9">
      <c r="B949" s="31"/>
      <c r="C949" s="31"/>
      <c r="D949" s="31"/>
      <c r="E949" s="31"/>
      <c r="F949" s="31"/>
      <c r="G949" s="31"/>
      <c r="H949" s="31"/>
      <c r="I949" s="21"/>
    </row>
    <row r="950" spans="2:9">
      <c r="B950" s="31"/>
      <c r="C950" s="31"/>
      <c r="D950" s="31"/>
      <c r="E950" s="31"/>
      <c r="F950" s="31"/>
      <c r="G950" s="31"/>
      <c r="H950" s="31"/>
      <c r="I950" s="21"/>
    </row>
    <row r="951" spans="2:9">
      <c r="B951" s="31"/>
      <c r="C951" s="31"/>
      <c r="D951" s="31"/>
      <c r="E951" s="31"/>
      <c r="F951" s="31"/>
      <c r="G951" s="31"/>
      <c r="H951" s="31"/>
      <c r="I951" s="21"/>
    </row>
    <row r="952" spans="2:9">
      <c r="B952" s="31"/>
      <c r="C952" s="31"/>
      <c r="D952" s="31"/>
      <c r="E952" s="31"/>
      <c r="F952" s="31"/>
      <c r="G952" s="31"/>
      <c r="H952" s="31"/>
      <c r="I952" s="21"/>
    </row>
    <row r="953" spans="2:9">
      <c r="B953" s="31"/>
      <c r="C953" s="31"/>
      <c r="D953" s="31"/>
      <c r="E953" s="31"/>
      <c r="F953" s="31"/>
      <c r="G953" s="31"/>
      <c r="H953" s="31"/>
      <c r="I953" s="21"/>
    </row>
    <row r="954" spans="2:9">
      <c r="B954" s="31"/>
      <c r="C954" s="31"/>
      <c r="D954" s="31"/>
      <c r="E954" s="31"/>
      <c r="F954" s="31"/>
      <c r="G954" s="31"/>
      <c r="H954" s="31"/>
      <c r="I954" s="21"/>
    </row>
    <row r="955" spans="2:9">
      <c r="B955" s="31"/>
      <c r="C955" s="31"/>
      <c r="D955" s="31"/>
      <c r="E955" s="31"/>
      <c r="F955" s="31"/>
      <c r="G955" s="31"/>
      <c r="H955" s="31"/>
      <c r="I955" s="21"/>
    </row>
    <row r="956" spans="2:9">
      <c r="B956" s="31"/>
      <c r="C956" s="31"/>
      <c r="D956" s="31"/>
      <c r="E956" s="31"/>
      <c r="F956" s="31"/>
      <c r="G956" s="31"/>
      <c r="H956" s="31"/>
      <c r="I956" s="21"/>
    </row>
    <row r="957" spans="2:9">
      <c r="B957" s="31"/>
      <c r="C957" s="31"/>
      <c r="D957" s="31"/>
      <c r="E957" s="31"/>
      <c r="F957" s="31"/>
      <c r="G957" s="31"/>
      <c r="H957" s="31"/>
      <c r="I957" s="21"/>
    </row>
    <row r="958" spans="2:9">
      <c r="B958" s="31"/>
      <c r="C958" s="31"/>
      <c r="D958" s="31"/>
      <c r="E958" s="31"/>
      <c r="F958" s="31"/>
      <c r="G958" s="31"/>
      <c r="H958" s="31"/>
      <c r="I958" s="21"/>
    </row>
    <row r="959" spans="2:9">
      <c r="B959" s="31"/>
      <c r="C959" s="31"/>
      <c r="D959" s="31"/>
      <c r="E959" s="31"/>
      <c r="F959" s="31"/>
      <c r="G959" s="31"/>
      <c r="H959" s="31"/>
      <c r="I959" s="21"/>
    </row>
    <row r="960" spans="2:9">
      <c r="B960" s="31"/>
      <c r="C960" s="31"/>
      <c r="D960" s="31"/>
      <c r="E960" s="31"/>
      <c r="F960" s="31"/>
      <c r="G960" s="31"/>
      <c r="H960" s="31"/>
      <c r="I960" s="21"/>
    </row>
    <row r="961" spans="2:9">
      <c r="B961" s="31"/>
      <c r="C961" s="31"/>
      <c r="D961" s="31"/>
      <c r="E961" s="31"/>
      <c r="F961" s="31"/>
      <c r="G961" s="31"/>
      <c r="H961" s="31"/>
      <c r="I961" s="21"/>
    </row>
    <row r="66063" spans="9:9" s="3" customFormat="1">
      <c r="I66063" s="34"/>
    </row>
  </sheetData>
  <mergeCells count="29">
    <mergeCell ref="B185:B187"/>
    <mergeCell ref="E3:H9"/>
    <mergeCell ref="B15:B17"/>
    <mergeCell ref="B32:B34"/>
    <mergeCell ref="B49:B51"/>
    <mergeCell ref="B66:B68"/>
    <mergeCell ref="B83:B85"/>
    <mergeCell ref="B100:B102"/>
    <mergeCell ref="B117:B119"/>
    <mergeCell ref="B134:B136"/>
    <mergeCell ref="B151:B153"/>
    <mergeCell ref="B168:B170"/>
    <mergeCell ref="B389:B391"/>
    <mergeCell ref="B202:B204"/>
    <mergeCell ref="B219:B221"/>
    <mergeCell ref="B236:B238"/>
    <mergeCell ref="B253:B255"/>
    <mergeCell ref="B270:B272"/>
    <mergeCell ref="B287:B289"/>
    <mergeCell ref="B304:B306"/>
    <mergeCell ref="B321:B323"/>
    <mergeCell ref="B338:B340"/>
    <mergeCell ref="B355:B357"/>
    <mergeCell ref="B372:B374"/>
    <mergeCell ref="B406:B408"/>
    <mergeCell ref="B423:B425"/>
    <mergeCell ref="B440:B442"/>
    <mergeCell ref="B457:B459"/>
    <mergeCell ref="B474:B476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SITE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2026-06-11T16:22:59Z</dcterms:created>
  <dcterms:modified xsi:type="dcterms:W3CDTF">2026-07-02T20:23:17Z</dcterms:modified>
</cp:coreProperties>
</file>